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25" windowWidth="20730" windowHeight="11445" activeTab="0"/>
  </bookViews>
  <sheets>
    <sheet name="Sheet" sheetId="1" r:id="rId1"/>
  </sheets>
  <definedNames>
    <definedName name="_xlnm._FilterDatabase" localSheetId="0" hidden="1">'Sheet'!$A$1:$AC$43</definedName>
  </definedNames>
  <calcPr fullCalcOnLoad="1"/>
</workbook>
</file>

<file path=xl/sharedStrings.xml><?xml version="1.0" encoding="utf-8"?>
<sst xmlns="http://schemas.openxmlformats.org/spreadsheetml/2006/main" count="953" uniqueCount="283">
  <si>
    <t>Adı</t>
  </si>
  <si>
    <t>SoyAdı</t>
  </si>
  <si>
    <t>T.C.KimlikNo</t>
  </si>
  <si>
    <t>Başvuru Tarihi</t>
  </si>
  <si>
    <t>Tercih 1</t>
  </si>
  <si>
    <t>Tercih 2</t>
  </si>
  <si>
    <t>Tercih 3</t>
  </si>
  <si>
    <t>Başvurulan Sınıf</t>
  </si>
  <si>
    <t>Tercih Türü</t>
  </si>
  <si>
    <t>Kayıtlı Olduğu Üniversite Adı</t>
  </si>
  <si>
    <t>Fakülte Adı</t>
  </si>
  <si>
    <t>Bölüm Adı</t>
  </si>
  <si>
    <t>Uyruk</t>
  </si>
  <si>
    <t>Program Adı</t>
  </si>
  <si>
    <t>Program Türü</t>
  </si>
  <si>
    <t>Öğretim Türü</t>
  </si>
  <si>
    <t>Sınıfı</t>
  </si>
  <si>
    <t>GANO</t>
  </si>
  <si>
    <t>Kayıt Tarihi</t>
  </si>
  <si>
    <t>Yatay Geçiş Yaptınız mı?</t>
  </si>
  <si>
    <t>Hazırlık Okudunuz mu?</t>
  </si>
  <si>
    <t>Hazırlık Sınıfı Öğrencisiyim</t>
  </si>
  <si>
    <t>İkinci Öğretim Değilim</t>
  </si>
  <si>
    <t>Tıp Fakültesi / Tıp PR.</t>
  </si>
  <si>
    <t/>
  </si>
  <si>
    <t>4</t>
  </si>
  <si>
    <t>İSTİNYE ÜNİVERSİTESİ</t>
  </si>
  <si>
    <t>tıp</t>
  </si>
  <si>
    <t>Türkiye / Republic Of Turkey</t>
  </si>
  <si>
    <t>Lisans</t>
  </si>
  <si>
    <t>ÖRGÜN ÖĞRETİM</t>
  </si>
  <si>
    <t>3</t>
  </si>
  <si>
    <t>20.08.2019</t>
  </si>
  <si>
    <t>Hayır</t>
  </si>
  <si>
    <t>HAYIR</t>
  </si>
  <si>
    <t>EVET</t>
  </si>
  <si>
    <t>5</t>
  </si>
  <si>
    <t>SANKO ÜNİVERSİTESİ</t>
  </si>
  <si>
    <t>tıp fakültesi</t>
  </si>
  <si>
    <t>03.09.2018</t>
  </si>
  <si>
    <t>İSTANBUL YENİ YÜZYIL ÜNİVERSİTESİ</t>
  </si>
  <si>
    <t xml:space="preserve">tıp </t>
  </si>
  <si>
    <t>Kurumlararası Genel Not Ortalaması Yatay Geçiş</t>
  </si>
  <si>
    <t>Evet</t>
  </si>
  <si>
    <t>HALİÇ ÜNİVERSİTESİ</t>
  </si>
  <si>
    <t xml:space="preserve">TIP </t>
  </si>
  <si>
    <t>Tıp fakültesi</t>
  </si>
  <si>
    <t>MALTEPE ÜNİVERSİTESİ</t>
  </si>
  <si>
    <t>YÜKSEK İHTİSAS ÜNİVERSİTESİ</t>
  </si>
  <si>
    <t>(Sınav Tipi:YKS) (Sınav Yılı:2018) (Puan Türü:SAYISAL) (Puan:428.272)</t>
  </si>
  <si>
    <t>SAĞLIK BİLİMLERİ ÜNİVERSİTESİ</t>
  </si>
  <si>
    <t>hamidiye tıp fakültesi</t>
  </si>
  <si>
    <t>tıp(msba)</t>
  </si>
  <si>
    <t>28.09.2018</t>
  </si>
  <si>
    <t>Tıp</t>
  </si>
  <si>
    <t>KTO KARATAY ÜNİVERSİTESİ</t>
  </si>
  <si>
    <t>Evet-Başarılı</t>
  </si>
  <si>
    <t>TIP FAKÜLTESİ</t>
  </si>
  <si>
    <t>TIP</t>
  </si>
  <si>
    <t>28.08.2020</t>
  </si>
  <si>
    <t>tıp pr.</t>
  </si>
  <si>
    <t>01.09.2020</t>
  </si>
  <si>
    <t>KAFKAS ÜNİVERSİTESİ</t>
  </si>
  <si>
    <t>(Sınav Tipi:DİĞER(Yurtdışı Sınav)-yurtdışı) (Sınav Yılı:2014) (Puan Türü:YGS-4) (Puan:219.000)</t>
  </si>
  <si>
    <t>27.08.2021</t>
  </si>
  <si>
    <t>(Sınav Tipi:ÖSYS) (Sınav Yılı:2017) (Puan Türü:MF-3) (Puan:445.233)</t>
  </si>
  <si>
    <t>HİTİT ÜNİVERSİTESİ</t>
  </si>
  <si>
    <t>28.08.2019</t>
  </si>
  <si>
    <t>AHMET BERKE</t>
  </si>
  <si>
    <t>MURAT</t>
  </si>
  <si>
    <t>(Sınav Tipi:YKS) (Sınav Yılı:2018) (Puan Türü:SAYISAL) (Puan:438.219)</t>
  </si>
  <si>
    <t>TIP PR. (ÜCRETLİ)</t>
  </si>
  <si>
    <t>BİRUNİ ÜNİVERSİTESİ</t>
  </si>
  <si>
    <t>DEMİRTAŞ</t>
  </si>
  <si>
    <t>Tıp pr.</t>
  </si>
  <si>
    <t>(Sınav Tipi:YKS) (Sınav Yılı:2018) (Puan Türü:TYT) (Puan:440.582)</t>
  </si>
  <si>
    <t>BEYKENT ÜNİVERSİTESİ</t>
  </si>
  <si>
    <t>04.09.2018</t>
  </si>
  <si>
    <t>RABİA</t>
  </si>
  <si>
    <t>MUTLU</t>
  </si>
  <si>
    <t>(Sınav Tipi:YKS) (Sınav Yılı:2018) (Puan Türü:SAYISAL) (Puan:432.671)</t>
  </si>
  <si>
    <t>ELİF</t>
  </si>
  <si>
    <t>ÖZMUTLU</t>
  </si>
  <si>
    <t>(Sınav Tipi:YKS) (Sınav Yılı:2018) (Puan Türü:SAYISAL) (Puan:431.471)</t>
  </si>
  <si>
    <t>(Sınav Tipi:YKS) (Sınav Yılı:2018) (Puan Türü:SAYISAL) (Puan:441.544)</t>
  </si>
  <si>
    <t>gülhane tıp fakültesi</t>
  </si>
  <si>
    <t>24.09.2018</t>
  </si>
  <si>
    <t>AYDIN</t>
  </si>
  <si>
    <t>BAYRAM ALİ</t>
  </si>
  <si>
    <t>SERİN</t>
  </si>
  <si>
    <t>(Sınav Tipi:YKS) (Sınav Yılı:2018) (Puan Türü:SAYISAL) (Puan:440.174)</t>
  </si>
  <si>
    <t>06.09.2018</t>
  </si>
  <si>
    <t>MEYREM</t>
  </si>
  <si>
    <t>YAZDIÇ</t>
  </si>
  <si>
    <t>(Sınav Tipi:YKS) (Sınav Yılı:2018) (Puan Türü:SAYISAL) (Puan:436.396)</t>
  </si>
  <si>
    <t>01.09.2018</t>
  </si>
  <si>
    <t>(Sınav Tipi:YKS) (Sınav Yılı:2018) (Puan Türü:SAYISAL) (Puan:410.383)</t>
  </si>
  <si>
    <t>21.09.2020</t>
  </si>
  <si>
    <t>(Sınav Tipi:YKS) (Sınav Yılı:2018) (Puan Türü:SAYISAL) (Puan:427.016)</t>
  </si>
  <si>
    <t>tıp bölüm</t>
  </si>
  <si>
    <t>(Sınav Tipi:ÖSYS) (Sınav Yılı:2018) (Puan Türü:SAYISAL) (Puan:462.077)</t>
  </si>
  <si>
    <t>(Sınav Tipi:YKS) (Sınav Yılı:2018) (Puan Türü:SAYISAL) (Puan:433.023)</t>
  </si>
  <si>
    <t>İSTANBUL AYDIN ÜNİVERSİTESİ</t>
  </si>
  <si>
    <t>(Sınav Tipi:YKS) (Sınav Yılı:2018) (Puan Türü:SAYISAL) (Puan:428.621)</t>
  </si>
  <si>
    <t>09.09.2018</t>
  </si>
  <si>
    <t>19.08.2020</t>
  </si>
  <si>
    <t>(Sınav Tipi:YKS) (Sınav Yılı:2018) (Puan Türü:SAYISAL) (Puan:444.193)</t>
  </si>
  <si>
    <t>05.09.2018</t>
  </si>
  <si>
    <t>(Sınav Tipi:YKS) (Sınav Yılı:2018) (Puan Türü:SAYISAL) (Puan:441.145)</t>
  </si>
  <si>
    <t>03/09/2018</t>
  </si>
  <si>
    <t>(Sınav Tipi:YKS) (Sınav Yılı:2018) (Puan Türü:SAYISAL) (Puan:431.152)</t>
  </si>
  <si>
    <t>04/09/2018</t>
  </si>
  <si>
    <t>ELİFNUR</t>
  </si>
  <si>
    <t>BENLİ</t>
  </si>
  <si>
    <t>(Sınav Tipi:ÖSYS) (Sınav Yılı:2017) (Puan Türü:MF-3) (Puan:419.882)</t>
  </si>
  <si>
    <t>İSTANBUL MEDİPOL ÜNİVERSİTESİ</t>
  </si>
  <si>
    <t>31.08.2019</t>
  </si>
  <si>
    <t>İYMEN</t>
  </si>
  <si>
    <t>(Sınav Tipi:YKS) (Sınav Yılı:2018) (Puan Türü:SAYISAL) (Puan:435.142)</t>
  </si>
  <si>
    <t>01.07.2018</t>
  </si>
  <si>
    <t>FATMA ZEHRA</t>
  </si>
  <si>
    <t>TAYLAN</t>
  </si>
  <si>
    <t>(Sınav Tipi:YKS) (Sınav Yılı:2018) (Puan Türü:SAYISAL) (Puan:458.732)</t>
  </si>
  <si>
    <t>ERYAVUZ</t>
  </si>
  <si>
    <t>(Sınav Tipi:YKS) (Sınav Yılı:2019) (Puan Türü:SAYISAL) (Puan:455.554)</t>
  </si>
  <si>
    <t>(Sınav Tipi:YKS) (Sınav Yılı:2018) (Puan Türü:SAYISAL) (Puan:434.702)</t>
  </si>
  <si>
    <t>(Sınav Tipi:ÖSYS) (Sınav Yılı:2017) (Puan Türü:MF-3) (Puan:453.707)</t>
  </si>
  <si>
    <t>tıp fakultesi</t>
  </si>
  <si>
    <t>12.08.2017</t>
  </si>
  <si>
    <t>Yurtdışı Yatay Geçiş</t>
  </si>
  <si>
    <t>(Sınav Tipi:YKS) (Sınav Yılı:2018) (Puan Türü:SAYISAL) (Puan:419.967)</t>
  </si>
  <si>
    <t>03.09.2019</t>
  </si>
  <si>
    <t>GÜLSENA</t>
  </si>
  <si>
    <t>BAYRAK</t>
  </si>
  <si>
    <t>(Sınav Tipi:YKS) (Sınav Yılı:2018) (Puan Türü:SAYISAL) (Puan:436.771)</t>
  </si>
  <si>
    <t>T IP</t>
  </si>
  <si>
    <t>ZEYNEP</t>
  </si>
  <si>
    <t>(Sınav Tipi:YKS) (Sınav Yılı:2018) (Puan Türü:SAYISAL) (Puan:448.331)</t>
  </si>
  <si>
    <t>Tıp Fakültesi / tıp</t>
  </si>
  <si>
    <t>(Sınav Tipi:ÖSYS) (Sınav Yılı:2017) (Puan Türü:MF-3) (Puan:448.800)</t>
  </si>
  <si>
    <t>YEDİTEPE ÜNİVERSİTESİ</t>
  </si>
  <si>
    <t>18.08.2017</t>
  </si>
  <si>
    <t>TIp</t>
  </si>
  <si>
    <t>(Sınav Tipi:YKS) (Sınav Yılı:2018) (Puan Türü:SAYISAL) (Puan:449.575)</t>
  </si>
  <si>
    <t>MELİSA</t>
  </si>
  <si>
    <t>BOZ</t>
  </si>
  <si>
    <t>(Sınav Tipi:YKS) (Sınav Yılı:2018) (Puan Türü:SAYISAL) (Puan:435.025)</t>
  </si>
  <si>
    <t>24.07.2019</t>
  </si>
  <si>
    <t>(Sınav Tipi:DİĞER(Yurtdışı Sınav)-tıpa giriş sıavı) (Sınav Yılı:2018) (Puan Türü:SAYISAL) (Puan:485.252)</t>
  </si>
  <si>
    <t>DİĞER-yakın dogu  üniversitesi</t>
  </si>
  <si>
    <t>temel tıp</t>
  </si>
  <si>
    <t>09.09.2020</t>
  </si>
  <si>
    <t>tıp pr</t>
  </si>
  <si>
    <t>(Sınav Tipi:YKS) (Sınav Yılı:2018) (Puan Türü:SAYISAL) (Puan:445.876)</t>
  </si>
  <si>
    <t>TıP FAkültesi</t>
  </si>
  <si>
    <t>(Sınav Tipi:ÖSYS) (Sınav Yılı:2018) (Puan Türü:YGS-1) (Puan:200.000)</t>
  </si>
  <si>
    <t>DİĞER-yakındoğu üniversitesi</t>
  </si>
  <si>
    <t>01.01.2018</t>
  </si>
  <si>
    <t>(Sınav Tipi:YKS) (Sınav Yılı:2018) (Puan Türü:SAYISAL) (Puan:442.926)</t>
  </si>
  <si>
    <t>05.08.2018</t>
  </si>
  <si>
    <t>(Sınav Tipi:YKS) (Sınav Yılı:2018) (Puan Türü:SAYISAL) (Puan:439.486)</t>
  </si>
  <si>
    <t>(Sınav Tipi:YKS) (Sınav Yılı:2018) (Puan Türü:SAYISAL) (Puan:425.737)</t>
  </si>
  <si>
    <t>BİLGE</t>
  </si>
  <si>
    <t>AYYILDIZ</t>
  </si>
  <si>
    <t>(Sınav Tipi:YKS) (Sınav Yılı:2018) (Puan Türü:SAYISAL) (Puan:456.602)</t>
  </si>
  <si>
    <t>(Sınav Tipi:ÖSYS) (Sınav Yılı:2017) (Puan Türü:MF-3) (Puan:298.643)</t>
  </si>
  <si>
    <t>01,09,2021</t>
  </si>
  <si>
    <t>(Sınav Tipi:YKS) (Sınav Yılı:2018) (Puan Türü:SAYISAL) (Puan:449.042)</t>
  </si>
  <si>
    <t>18.09.2018</t>
  </si>
  <si>
    <t>(Sınav Tipi:YKS) (Sınav Yılı:2018) (Puan Türü:SAYISAL) (Puan:451.771)</t>
  </si>
  <si>
    <t>Sonuç/Açıklama</t>
  </si>
  <si>
    <t>Sınav Bilgileri (Y-MF3/ Y-SAY)</t>
  </si>
  <si>
    <t>(Sınav Tipi:ÖSYS) (Sınav Yılı:2016) (Puan Türü:MF-3) (Puan:341.056)</t>
  </si>
  <si>
    <t>(Sınav Tipi:YKS) (Sınav Yılı:2018) (Puan Türü:SAYISAL) (Puan:444.276)</t>
  </si>
  <si>
    <t xml:space="preserve">Geçersiz Başvuru (Yurt dışı yatay geçiş kontenjanımız bulunmamaktadır) </t>
  </si>
  <si>
    <t>ÖSYM Puanı</t>
  </si>
  <si>
    <t>Puan Yılı</t>
  </si>
  <si>
    <t>Taban Puan</t>
  </si>
  <si>
    <t>Başarı Puanı (Formül)</t>
  </si>
  <si>
    <t>Kazanamadı (Staj eksiği bulunmaktadır. Md.6/b, Md.6c. )</t>
  </si>
  <si>
    <t>Geçersiz başvuru (Uyumsuz sınıf, 3. sınıfı bitirmiş. 5. sınıfa başvuru yapamaz)</t>
  </si>
  <si>
    <t>Kazanamadı (Staj eksiği bulunmaktadır. Md.6a., Md.6/b., Md.6/c GANO 75 şartını sağlamamaktadır.)</t>
  </si>
  <si>
    <t>Kazanamadı (Staj eksiği bulunmaktadır. Md.6a, Md.6/b, Md.6/c. GANO 75 şartını sağlamamaktadır.)</t>
  </si>
  <si>
    <t>Kazanamadı (Staj eksiği bulunmaktadır. Md.6/a., Md.6/b., Md.6/c. GANO 75 şartını sağlamamaktadır.)</t>
  </si>
  <si>
    <t>Kazanamadı (Staj eksiği bulunmaktadır. Md.6/b, Md.6/c. )</t>
  </si>
  <si>
    <t>Geçersiz başvuru (Disiplin belgesi eksik, Staj eksiği bulunmaktadır. Md.6/b, Md.6/c.)</t>
  </si>
  <si>
    <t>Geçersiz başvuru (transkript eksik, disiplin belgesi yok, Md.6/a, GANO 75 şartını sağlamamaktadır)</t>
  </si>
  <si>
    <t>175*****500</t>
  </si>
  <si>
    <t>150*****468</t>
  </si>
  <si>
    <t>305*****442</t>
  </si>
  <si>
    <t>498*****452</t>
  </si>
  <si>
    <t>491*****670</t>
  </si>
  <si>
    <t>478*****226</t>
  </si>
  <si>
    <t>336*****282</t>
  </si>
  <si>
    <t>100*****150</t>
  </si>
  <si>
    <t>205*****546</t>
  </si>
  <si>
    <t>292*****046</t>
  </si>
  <si>
    <t>228*****138</t>
  </si>
  <si>
    <t>356*****258</t>
  </si>
  <si>
    <t>264*****934</t>
  </si>
  <si>
    <t>177*****638</t>
  </si>
  <si>
    <t>149*****370</t>
  </si>
  <si>
    <t>230*****682</t>
  </si>
  <si>
    <t>199*****644</t>
  </si>
  <si>
    <t>107*****052</t>
  </si>
  <si>
    <t>455*****034</t>
  </si>
  <si>
    <t>319*****088</t>
  </si>
  <si>
    <t>190*****420</t>
  </si>
  <si>
    <t>122*****534</t>
  </si>
  <si>
    <t>179*****730</t>
  </si>
  <si>
    <t>103*****762</t>
  </si>
  <si>
    <t>464*****976</t>
  </si>
  <si>
    <t>399*****754</t>
  </si>
  <si>
    <t>422*****408</t>
  </si>
  <si>
    <t>279*****040</t>
  </si>
  <si>
    <t>415*****202</t>
  </si>
  <si>
    <t>123*****962</t>
  </si>
  <si>
    <t>185*****206</t>
  </si>
  <si>
    <t>295*****984</t>
  </si>
  <si>
    <t>139*****180</t>
  </si>
  <si>
    <t>279*****466</t>
  </si>
  <si>
    <t>248*****850</t>
  </si>
  <si>
    <t>163*****510</t>
  </si>
  <si>
    <t>298*****898</t>
  </si>
  <si>
    <t>536*****590</t>
  </si>
  <si>
    <t>179*****152</t>
  </si>
  <si>
    <t>282*****142</t>
  </si>
  <si>
    <t>747*****636</t>
  </si>
  <si>
    <t>647*****154</t>
  </si>
  <si>
    <t>ASLAN</t>
  </si>
  <si>
    <t>ÖZDEŞ</t>
  </si>
  <si>
    <t>İBA</t>
  </si>
  <si>
    <t>YILDIZ</t>
  </si>
  <si>
    <t>GİRİŞGİN</t>
  </si>
  <si>
    <t>KEÇECİ</t>
  </si>
  <si>
    <t>CAN</t>
  </si>
  <si>
    <t>GÜNENÇ</t>
  </si>
  <si>
    <t>UYMAK</t>
  </si>
  <si>
    <t>ÇUHADAR</t>
  </si>
  <si>
    <t>KOCABIÇAK</t>
  </si>
  <si>
    <t>YILDIRIM</t>
  </si>
  <si>
    <t>GÜNEŞ</t>
  </si>
  <si>
    <t>HAKSEVEN</t>
  </si>
  <si>
    <t>KAYA</t>
  </si>
  <si>
    <t>KARABACAK</t>
  </si>
  <si>
    <t>GÜNDÜZ</t>
  </si>
  <si>
    <t>ÖZTOSUN</t>
  </si>
  <si>
    <t>EKİNCİ</t>
  </si>
  <si>
    <t>HOROZ</t>
  </si>
  <si>
    <t>BİLİCİ</t>
  </si>
  <si>
    <t>ÇELİK</t>
  </si>
  <si>
    <t>ELBEY</t>
  </si>
  <si>
    <t>AKSOY</t>
  </si>
  <si>
    <t>YAVUZ</t>
  </si>
  <si>
    <t>BİÇEN</t>
  </si>
  <si>
    <t>AHMET ONUR</t>
  </si>
  <si>
    <t>IŞIL SERAY</t>
  </si>
  <si>
    <t>MELİKE</t>
  </si>
  <si>
    <t>SEVDE</t>
  </si>
  <si>
    <t>ÖMER</t>
  </si>
  <si>
    <t>BÜŞRA</t>
  </si>
  <si>
    <t>SÜLEYMAN</t>
  </si>
  <si>
    <t>ŞEHMUS CANER</t>
  </si>
  <si>
    <t>MEHMET KAAN</t>
  </si>
  <si>
    <t>TAHA AYBERK</t>
  </si>
  <si>
    <t>YUNUS EMRE</t>
  </si>
  <si>
    <t>ZİNNURE BÜŞRA</t>
  </si>
  <si>
    <t>HURİYE ŞEYDA</t>
  </si>
  <si>
    <t>MÜCAHİT</t>
  </si>
  <si>
    <t>MUSTAFA CİHANGİR</t>
  </si>
  <si>
    <t>İLKNUR</t>
  </si>
  <si>
    <t>SEVGİ</t>
  </si>
  <si>
    <t>HAZAL YAREN</t>
  </si>
  <si>
    <t>EZGİ NUR</t>
  </si>
  <si>
    <t>BEYZA İREM</t>
  </si>
  <si>
    <t>ÖZLEM</t>
  </si>
  <si>
    <t>TUĞÇE NUR</t>
  </si>
  <si>
    <t>BAHAR</t>
  </si>
  <si>
    <t>FULYA</t>
  </si>
  <si>
    <t>NUR SENA</t>
  </si>
  <si>
    <t>FURKAN</t>
  </si>
  <si>
    <t>MAHSUM</t>
  </si>
  <si>
    <t>ABDULLAH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</si>
</sst>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yy\ hh:mm:ss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172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18" fillId="0" borderId="10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3" borderId="13" xfId="0" applyFill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43"/>
  <sheetViews>
    <sheetView tabSelected="1" zoomScalePageLayoutView="0" workbookViewId="0" topLeftCell="J1">
      <pane ySplit="1" topLeftCell="A2" activePane="bottomLeft" state="frozen"/>
      <selection pane="topLeft" activeCell="A1" sqref="A1"/>
      <selection pane="bottomLeft" activeCell="P1" sqref="P1:P16384"/>
    </sheetView>
  </sheetViews>
  <sheetFormatPr defaultColWidth="9.140625" defaultRowHeight="15"/>
  <cols>
    <col min="1" max="1" width="18.00390625" style="1" customWidth="1"/>
    <col min="2" max="2" width="11.8515625" style="1" bestFit="1" customWidth="1"/>
    <col min="3" max="3" width="14.7109375" style="1" bestFit="1" customWidth="1"/>
    <col min="4" max="4" width="18.00390625" style="6" bestFit="1" customWidth="1"/>
    <col min="5" max="7" width="19.8515625" style="1" bestFit="1" customWidth="1"/>
    <col min="8" max="8" width="19.57421875" style="2" bestFit="1" customWidth="1"/>
    <col min="9" max="9" width="43.8515625" style="1" bestFit="1" customWidth="1"/>
    <col min="10" max="10" width="90.00390625" style="1" bestFit="1" customWidth="1"/>
    <col min="11" max="11" width="13.7109375" style="1" bestFit="1" customWidth="1"/>
    <col min="12" max="13" width="14.7109375" style="1" customWidth="1"/>
    <col min="14" max="14" width="18.8515625" style="2" customWidth="1"/>
    <col min="15" max="15" width="24.421875" style="2" bestFit="1" customWidth="1"/>
    <col min="16" max="16" width="33.140625" style="1" bestFit="1" customWidth="1"/>
    <col min="17" max="17" width="20.421875" style="1" bestFit="1" customWidth="1"/>
    <col min="18" max="18" width="12.28125" style="1" bestFit="1" customWidth="1"/>
    <col min="19" max="19" width="26.57421875" style="1" bestFit="1" customWidth="1"/>
    <col min="20" max="20" width="16.00390625" style="1" bestFit="1" customWidth="1"/>
    <col min="21" max="21" width="15.140625" style="1" bestFit="1" customWidth="1"/>
    <col min="22" max="22" width="16.28125" style="1" bestFit="1" customWidth="1"/>
    <col min="23" max="23" width="7.421875" style="1" bestFit="1" customWidth="1"/>
    <col min="24" max="24" width="13.00390625" style="1" bestFit="1" customWidth="1"/>
    <col min="25" max="25" width="24.28125" style="1" bestFit="1" customWidth="1"/>
    <col min="26" max="26" width="20.8515625" style="1" customWidth="1"/>
    <col min="27" max="27" width="12.140625" style="1" customWidth="1"/>
    <col min="28" max="28" width="13.140625" style="1" customWidth="1"/>
    <col min="29" max="29" width="89.140625" style="5" bestFit="1" customWidth="1"/>
    <col min="30" max="16384" width="9.140625" style="5" customWidth="1"/>
  </cols>
  <sheetData>
    <row r="1" spans="1:29" ht="15">
      <c r="A1" s="3" t="s">
        <v>0</v>
      </c>
      <c r="B1" s="3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3" t="s">
        <v>171</v>
      </c>
      <c r="K1" s="3" t="s">
        <v>175</v>
      </c>
      <c r="L1" s="3" t="s">
        <v>176</v>
      </c>
      <c r="M1" s="3" t="s">
        <v>177</v>
      </c>
      <c r="N1" s="2" t="s">
        <v>17</v>
      </c>
      <c r="O1" s="4" t="s">
        <v>178</v>
      </c>
      <c r="P1" s="1" t="s">
        <v>9</v>
      </c>
      <c r="Q1" s="1" t="s">
        <v>10</v>
      </c>
      <c r="R1" s="1" t="s">
        <v>11</v>
      </c>
      <c r="S1" s="1" t="s">
        <v>12</v>
      </c>
      <c r="T1" s="1" t="s">
        <v>13</v>
      </c>
      <c r="U1" s="1" t="s">
        <v>14</v>
      </c>
      <c r="V1" s="1" t="s">
        <v>15</v>
      </c>
      <c r="W1" s="1" t="s">
        <v>16</v>
      </c>
      <c r="X1" s="1" t="s">
        <v>18</v>
      </c>
      <c r="Y1" s="1" t="s">
        <v>19</v>
      </c>
      <c r="Z1" s="1" t="s">
        <v>20</v>
      </c>
      <c r="AA1" s="1" t="s">
        <v>21</v>
      </c>
      <c r="AB1" s="1" t="s">
        <v>22</v>
      </c>
      <c r="AC1" s="12" t="s">
        <v>170</v>
      </c>
    </row>
    <row r="2" spans="1:29" ht="15">
      <c r="A2" s="1" t="s">
        <v>255</v>
      </c>
      <c r="B2" s="1" t="s">
        <v>229</v>
      </c>
      <c r="C2" s="1" t="s">
        <v>187</v>
      </c>
      <c r="D2" s="6">
        <v>44779.500599618055</v>
      </c>
      <c r="E2" s="1" t="s">
        <v>23</v>
      </c>
      <c r="F2" s="1" t="s">
        <v>24</v>
      </c>
      <c r="G2" s="1" t="s">
        <v>24</v>
      </c>
      <c r="H2" s="7">
        <v>5</v>
      </c>
      <c r="I2" s="1" t="s">
        <v>129</v>
      </c>
      <c r="J2" s="1" t="s">
        <v>148</v>
      </c>
      <c r="K2" s="8">
        <v>485.252</v>
      </c>
      <c r="L2" s="8">
        <v>2018</v>
      </c>
      <c r="M2" s="1">
        <v>464.37133</v>
      </c>
      <c r="N2" s="9">
        <v>82.03</v>
      </c>
      <c r="O2" s="4">
        <f aca="true" t="shared" si="0" ref="O2:O43">(K2/M2)*100*0.6+(N2*0.4)</f>
        <v>95.50992754001416</v>
      </c>
      <c r="P2" s="1" t="s">
        <v>149</v>
      </c>
      <c r="Q2" s="1" t="s">
        <v>127</v>
      </c>
      <c r="R2" s="1" t="s">
        <v>150</v>
      </c>
      <c r="S2" s="1" t="s">
        <v>28</v>
      </c>
      <c r="T2" s="1" t="s">
        <v>150</v>
      </c>
      <c r="U2" s="1" t="s">
        <v>29</v>
      </c>
      <c r="V2" s="1" t="s">
        <v>30</v>
      </c>
      <c r="W2" s="1" t="s">
        <v>25</v>
      </c>
      <c r="X2" s="1" t="s">
        <v>151</v>
      </c>
      <c r="Y2" s="1" t="s">
        <v>43</v>
      </c>
      <c r="Z2" s="1" t="s">
        <v>56</v>
      </c>
      <c r="AA2" s="1" t="s">
        <v>34</v>
      </c>
      <c r="AB2" s="10" t="s">
        <v>34</v>
      </c>
      <c r="AC2" s="13" t="s">
        <v>174</v>
      </c>
    </row>
    <row r="3" spans="1:29" ht="15">
      <c r="A3" s="1" t="s">
        <v>256</v>
      </c>
      <c r="B3" s="1" t="s">
        <v>230</v>
      </c>
      <c r="C3" s="1" t="s">
        <v>188</v>
      </c>
      <c r="D3" s="6">
        <v>44778.54956574074</v>
      </c>
      <c r="E3" s="1" t="s">
        <v>138</v>
      </c>
      <c r="F3" s="1" t="s">
        <v>24</v>
      </c>
      <c r="G3" s="1" t="s">
        <v>24</v>
      </c>
      <c r="H3" s="7">
        <v>5</v>
      </c>
      <c r="I3" s="1" t="s">
        <v>42</v>
      </c>
      <c r="J3" s="1" t="s">
        <v>139</v>
      </c>
      <c r="K3" s="8">
        <v>448.8</v>
      </c>
      <c r="L3" s="8">
        <v>2017</v>
      </c>
      <c r="M3" s="1">
        <v>455.99861</v>
      </c>
      <c r="N3" s="7">
        <v>86.5</v>
      </c>
      <c r="O3" s="4">
        <f t="shared" si="0"/>
        <v>93.65281158642128</v>
      </c>
      <c r="P3" s="1" t="s">
        <v>140</v>
      </c>
      <c r="Q3" s="1" t="s">
        <v>24</v>
      </c>
      <c r="R3" s="1" t="s">
        <v>24</v>
      </c>
      <c r="S3" s="1" t="s">
        <v>28</v>
      </c>
      <c r="T3" s="1" t="s">
        <v>24</v>
      </c>
      <c r="U3" s="1" t="s">
        <v>29</v>
      </c>
      <c r="V3" s="1" t="s">
        <v>30</v>
      </c>
      <c r="W3" s="1" t="s">
        <v>36</v>
      </c>
      <c r="X3" s="1" t="s">
        <v>141</v>
      </c>
      <c r="Y3" s="1" t="s">
        <v>33</v>
      </c>
      <c r="Z3" s="1" t="s">
        <v>56</v>
      </c>
      <c r="AA3" s="1" t="s">
        <v>34</v>
      </c>
      <c r="AB3" s="10" t="s">
        <v>34</v>
      </c>
      <c r="AC3" s="14" t="s">
        <v>184</v>
      </c>
    </row>
    <row r="4" spans="1:29" ht="15">
      <c r="A4" s="1" t="s">
        <v>257</v>
      </c>
      <c r="B4" s="1" t="s">
        <v>231</v>
      </c>
      <c r="C4" s="1" t="s">
        <v>189</v>
      </c>
      <c r="D4" s="6">
        <v>44788.70779479166</v>
      </c>
      <c r="E4" s="1" t="s">
        <v>23</v>
      </c>
      <c r="F4" s="1" t="s">
        <v>24</v>
      </c>
      <c r="G4" s="1" t="s">
        <v>24</v>
      </c>
      <c r="H4" s="7">
        <v>5</v>
      </c>
      <c r="I4" s="1" t="s">
        <v>42</v>
      </c>
      <c r="J4" s="3" t="s">
        <v>173</v>
      </c>
      <c r="K4" s="8">
        <v>444.276</v>
      </c>
      <c r="L4" s="8">
        <v>2018</v>
      </c>
      <c r="M4" s="1">
        <v>464.37133</v>
      </c>
      <c r="N4" s="7">
        <v>88.56</v>
      </c>
      <c r="O4" s="4">
        <f t="shared" si="0"/>
        <v>92.82754384065873</v>
      </c>
      <c r="P4" s="1" t="s">
        <v>26</v>
      </c>
      <c r="Q4" s="1" t="s">
        <v>27</v>
      </c>
      <c r="R4" s="1" t="s">
        <v>27</v>
      </c>
      <c r="S4" s="1" t="s">
        <v>28</v>
      </c>
      <c r="T4" s="1" t="s">
        <v>27</v>
      </c>
      <c r="U4" s="1" t="s">
        <v>29</v>
      </c>
      <c r="V4" s="1" t="s">
        <v>30</v>
      </c>
      <c r="W4" s="1" t="s">
        <v>36</v>
      </c>
      <c r="X4" s="1" t="s">
        <v>77</v>
      </c>
      <c r="Y4" s="1" t="s">
        <v>33</v>
      </c>
      <c r="Z4" s="1" t="s">
        <v>33</v>
      </c>
      <c r="AA4" s="1" t="s">
        <v>34</v>
      </c>
      <c r="AB4" s="10" t="s">
        <v>35</v>
      </c>
      <c r="AC4" s="14" t="s">
        <v>184</v>
      </c>
    </row>
    <row r="5" spans="1:29" ht="15">
      <c r="A5" s="1" t="s">
        <v>120</v>
      </c>
      <c r="B5" s="1" t="s">
        <v>121</v>
      </c>
      <c r="C5" s="1" t="s">
        <v>190</v>
      </c>
      <c r="D5" s="6">
        <v>44776.60843799768</v>
      </c>
      <c r="E5" s="1" t="s">
        <v>23</v>
      </c>
      <c r="F5" s="1" t="s">
        <v>24</v>
      </c>
      <c r="G5" s="1" t="s">
        <v>24</v>
      </c>
      <c r="H5" s="7">
        <v>5</v>
      </c>
      <c r="I5" s="1" t="s">
        <v>42</v>
      </c>
      <c r="J5" s="1" t="s">
        <v>122</v>
      </c>
      <c r="K5" s="8">
        <v>458.732</v>
      </c>
      <c r="L5" s="8">
        <v>2018</v>
      </c>
      <c r="M5" s="1">
        <v>464.37133</v>
      </c>
      <c r="N5" s="7">
        <v>81</v>
      </c>
      <c r="O5" s="4">
        <f t="shared" si="0"/>
        <v>91.67135940972065</v>
      </c>
      <c r="P5" s="1" t="s">
        <v>76</v>
      </c>
      <c r="Q5" s="1" t="s">
        <v>46</v>
      </c>
      <c r="R5" s="1" t="s">
        <v>58</v>
      </c>
      <c r="S5" s="1" t="s">
        <v>28</v>
      </c>
      <c r="T5" s="1" t="s">
        <v>58</v>
      </c>
      <c r="U5" s="1" t="s">
        <v>29</v>
      </c>
      <c r="V5" s="1" t="s">
        <v>30</v>
      </c>
      <c r="W5" s="1" t="s">
        <v>25</v>
      </c>
      <c r="X5" s="1" t="s">
        <v>77</v>
      </c>
      <c r="Y5" s="1" t="s">
        <v>33</v>
      </c>
      <c r="Z5" s="1" t="s">
        <v>33</v>
      </c>
      <c r="AA5" s="1" t="s">
        <v>34</v>
      </c>
      <c r="AB5" s="10" t="s">
        <v>35</v>
      </c>
      <c r="AC5" s="14" t="s">
        <v>184</v>
      </c>
    </row>
    <row r="6" spans="1:29" ht="15">
      <c r="A6" s="1" t="s">
        <v>81</v>
      </c>
      <c r="B6" s="1" t="s">
        <v>123</v>
      </c>
      <c r="C6" s="1" t="s">
        <v>191</v>
      </c>
      <c r="D6" s="6">
        <v>44776.63538591435</v>
      </c>
      <c r="E6" s="1" t="s">
        <v>23</v>
      </c>
      <c r="F6" s="1" t="s">
        <v>24</v>
      </c>
      <c r="G6" s="1" t="s">
        <v>24</v>
      </c>
      <c r="H6" s="7">
        <v>5</v>
      </c>
      <c r="I6" s="1" t="s">
        <v>42</v>
      </c>
      <c r="J6" s="1" t="s">
        <v>124</v>
      </c>
      <c r="K6" s="8">
        <v>455.554</v>
      </c>
      <c r="L6" s="8">
        <v>2019</v>
      </c>
      <c r="M6" s="1">
        <v>470.68814</v>
      </c>
      <c r="N6" s="7">
        <v>83.87</v>
      </c>
      <c r="O6" s="4">
        <f t="shared" si="0"/>
        <v>91.61880671291186</v>
      </c>
      <c r="P6" s="1" t="s">
        <v>72</v>
      </c>
      <c r="Q6" s="1" t="s">
        <v>27</v>
      </c>
      <c r="R6" s="1" t="s">
        <v>27</v>
      </c>
      <c r="S6" s="1" t="s">
        <v>28</v>
      </c>
      <c r="T6" s="1" t="s">
        <v>27</v>
      </c>
      <c r="U6" s="1" t="s">
        <v>29</v>
      </c>
      <c r="V6" s="1" t="s">
        <v>30</v>
      </c>
      <c r="W6" s="1" t="s">
        <v>31</v>
      </c>
      <c r="X6" s="1" t="s">
        <v>32</v>
      </c>
      <c r="Y6" s="1" t="s">
        <v>33</v>
      </c>
      <c r="Z6" s="1" t="s">
        <v>33</v>
      </c>
      <c r="AA6" s="1" t="s">
        <v>34</v>
      </c>
      <c r="AB6" s="10" t="s">
        <v>35</v>
      </c>
      <c r="AC6" s="15" t="s">
        <v>180</v>
      </c>
    </row>
    <row r="7" spans="1:29" ht="15">
      <c r="A7" s="1" t="s">
        <v>258</v>
      </c>
      <c r="B7" s="1" t="s">
        <v>232</v>
      </c>
      <c r="C7" s="1" t="s">
        <v>192</v>
      </c>
      <c r="D7" s="6">
        <v>44775.86093587963</v>
      </c>
      <c r="E7" s="1" t="s">
        <v>23</v>
      </c>
      <c r="F7" s="1" t="s">
        <v>24</v>
      </c>
      <c r="G7" s="1" t="s">
        <v>24</v>
      </c>
      <c r="H7" s="7">
        <v>5</v>
      </c>
      <c r="I7" s="1" t="s">
        <v>42</v>
      </c>
      <c r="J7" s="1" t="s">
        <v>106</v>
      </c>
      <c r="K7" s="8">
        <v>444.193</v>
      </c>
      <c r="L7" s="8">
        <v>2018</v>
      </c>
      <c r="M7" s="1">
        <v>464.37133</v>
      </c>
      <c r="N7" s="9">
        <v>84.83</v>
      </c>
      <c r="O7" s="4">
        <f t="shared" si="0"/>
        <v>91.32481966438368</v>
      </c>
      <c r="P7" s="1" t="s">
        <v>55</v>
      </c>
      <c r="Q7" s="1" t="s">
        <v>38</v>
      </c>
      <c r="R7" s="1" t="s">
        <v>27</v>
      </c>
      <c r="S7" s="1" t="s">
        <v>28</v>
      </c>
      <c r="T7" s="1" t="s">
        <v>24</v>
      </c>
      <c r="U7" s="1" t="s">
        <v>29</v>
      </c>
      <c r="V7" s="1" t="s">
        <v>30</v>
      </c>
      <c r="W7" s="1" t="s">
        <v>25</v>
      </c>
      <c r="X7" s="1" t="s">
        <v>107</v>
      </c>
      <c r="Y7" s="1" t="s">
        <v>33</v>
      </c>
      <c r="Z7" s="1" t="s">
        <v>33</v>
      </c>
      <c r="AA7" s="1" t="s">
        <v>34</v>
      </c>
      <c r="AB7" s="10" t="s">
        <v>35</v>
      </c>
      <c r="AC7" s="14" t="s">
        <v>184</v>
      </c>
    </row>
    <row r="8" spans="1:29" ht="15">
      <c r="A8" s="1" t="s">
        <v>88</v>
      </c>
      <c r="B8" s="1" t="s">
        <v>89</v>
      </c>
      <c r="C8" s="1" t="s">
        <v>193</v>
      </c>
      <c r="D8" s="6">
        <v>44775.36970216435</v>
      </c>
      <c r="E8" s="1" t="s">
        <v>23</v>
      </c>
      <c r="F8" s="1" t="s">
        <v>24</v>
      </c>
      <c r="G8" s="1" t="s">
        <v>24</v>
      </c>
      <c r="H8" s="7">
        <v>5</v>
      </c>
      <c r="I8" s="1" t="s">
        <v>42</v>
      </c>
      <c r="J8" s="1" t="s">
        <v>90</v>
      </c>
      <c r="K8" s="8">
        <v>440.174</v>
      </c>
      <c r="L8" s="8">
        <v>2018</v>
      </c>
      <c r="M8" s="1">
        <v>464.37133</v>
      </c>
      <c r="N8" s="11">
        <v>86</v>
      </c>
      <c r="O8" s="4">
        <f t="shared" si="0"/>
        <v>91.27353696017366</v>
      </c>
      <c r="P8" s="1" t="s">
        <v>48</v>
      </c>
      <c r="Q8" s="1" t="s">
        <v>58</v>
      </c>
      <c r="R8" s="1" t="s">
        <v>58</v>
      </c>
      <c r="S8" s="1" t="s">
        <v>28</v>
      </c>
      <c r="T8" s="1" t="s">
        <v>58</v>
      </c>
      <c r="U8" s="1" t="s">
        <v>29</v>
      </c>
      <c r="V8" s="1" t="s">
        <v>30</v>
      </c>
      <c r="W8" s="1" t="s">
        <v>25</v>
      </c>
      <c r="X8" s="1" t="s">
        <v>91</v>
      </c>
      <c r="Y8" s="1" t="s">
        <v>33</v>
      </c>
      <c r="Z8" s="1" t="s">
        <v>33</v>
      </c>
      <c r="AA8" s="1" t="s">
        <v>34</v>
      </c>
      <c r="AB8" s="10" t="s">
        <v>35</v>
      </c>
      <c r="AC8" s="14" t="s">
        <v>184</v>
      </c>
    </row>
    <row r="9" spans="1:29" ht="15">
      <c r="A9" s="1" t="s">
        <v>259</v>
      </c>
      <c r="B9" s="1" t="s">
        <v>233</v>
      </c>
      <c r="C9" s="1" t="s">
        <v>194</v>
      </c>
      <c r="D9" s="6">
        <v>44775.07220972222</v>
      </c>
      <c r="E9" s="1" t="s">
        <v>23</v>
      </c>
      <c r="F9" s="1" t="s">
        <v>24</v>
      </c>
      <c r="G9" s="1" t="s">
        <v>24</v>
      </c>
      <c r="H9" s="7">
        <v>5</v>
      </c>
      <c r="I9" s="1" t="s">
        <v>42</v>
      </c>
      <c r="J9" s="1" t="s">
        <v>84</v>
      </c>
      <c r="K9" s="8">
        <v>441.544</v>
      </c>
      <c r="L9" s="8">
        <v>2018</v>
      </c>
      <c r="M9" s="1">
        <v>464.37133</v>
      </c>
      <c r="N9" s="9">
        <v>84.36</v>
      </c>
      <c r="O9" s="4">
        <f t="shared" si="0"/>
        <v>90.79455047218354</v>
      </c>
      <c r="P9" s="1" t="s">
        <v>50</v>
      </c>
      <c r="Q9" s="1" t="s">
        <v>85</v>
      </c>
      <c r="R9" s="1" t="s">
        <v>27</v>
      </c>
      <c r="S9" s="1" t="s">
        <v>28</v>
      </c>
      <c r="T9" s="1" t="s">
        <v>27</v>
      </c>
      <c r="U9" s="1" t="s">
        <v>29</v>
      </c>
      <c r="V9" s="1" t="s">
        <v>30</v>
      </c>
      <c r="W9" s="1" t="s">
        <v>25</v>
      </c>
      <c r="X9" s="1" t="s">
        <v>86</v>
      </c>
      <c r="Y9" s="1" t="s">
        <v>33</v>
      </c>
      <c r="Z9" s="1" t="s">
        <v>33</v>
      </c>
      <c r="AA9" s="1" t="s">
        <v>34</v>
      </c>
      <c r="AB9" s="10" t="s">
        <v>35</v>
      </c>
      <c r="AC9" s="14" t="s">
        <v>184</v>
      </c>
    </row>
    <row r="10" spans="1:29" ht="15">
      <c r="A10" s="1" t="s">
        <v>260</v>
      </c>
      <c r="B10" s="1" t="s">
        <v>234</v>
      </c>
      <c r="C10" s="1" t="s">
        <v>195</v>
      </c>
      <c r="D10" s="6">
        <v>44785.73775115741</v>
      </c>
      <c r="E10" s="1" t="s">
        <v>23</v>
      </c>
      <c r="F10" s="1" t="s">
        <v>24</v>
      </c>
      <c r="G10" s="1" t="s">
        <v>24</v>
      </c>
      <c r="H10" s="7">
        <v>5</v>
      </c>
      <c r="I10" s="1" t="s">
        <v>42</v>
      </c>
      <c r="J10" s="1" t="s">
        <v>164</v>
      </c>
      <c r="K10" s="8">
        <v>456.602</v>
      </c>
      <c r="L10" s="8">
        <v>2018</v>
      </c>
      <c r="M10" s="1">
        <v>464.37133</v>
      </c>
      <c r="N10" s="9">
        <v>79.23</v>
      </c>
      <c r="O10" s="4">
        <f t="shared" si="0"/>
        <v>90.68814862097537</v>
      </c>
      <c r="P10" s="1" t="s">
        <v>55</v>
      </c>
      <c r="Q10" s="1" t="s">
        <v>38</v>
      </c>
      <c r="R10" s="1" t="s">
        <v>27</v>
      </c>
      <c r="S10" s="1" t="s">
        <v>28</v>
      </c>
      <c r="T10" s="1" t="s">
        <v>27</v>
      </c>
      <c r="U10" s="1" t="s">
        <v>29</v>
      </c>
      <c r="V10" s="1" t="s">
        <v>30</v>
      </c>
      <c r="W10" s="1" t="s">
        <v>25</v>
      </c>
      <c r="X10" s="1" t="s">
        <v>39</v>
      </c>
      <c r="Y10" s="1" t="s">
        <v>33</v>
      </c>
      <c r="Z10" s="1" t="s">
        <v>33</v>
      </c>
      <c r="AA10" s="1" t="s">
        <v>34</v>
      </c>
      <c r="AB10" s="10" t="s">
        <v>35</v>
      </c>
      <c r="AC10" s="14" t="s">
        <v>184</v>
      </c>
    </row>
    <row r="11" spans="1:29" ht="15">
      <c r="A11" s="1" t="s">
        <v>68</v>
      </c>
      <c r="B11" s="1" t="s">
        <v>69</v>
      </c>
      <c r="C11" s="1" t="s">
        <v>196</v>
      </c>
      <c r="D11" s="6">
        <v>44774.62386755787</v>
      </c>
      <c r="E11" s="1" t="s">
        <v>23</v>
      </c>
      <c r="F11" s="1" t="s">
        <v>24</v>
      </c>
      <c r="G11" s="1" t="s">
        <v>24</v>
      </c>
      <c r="H11" s="7">
        <v>5</v>
      </c>
      <c r="I11" s="1" t="s">
        <v>42</v>
      </c>
      <c r="J11" s="1" t="s">
        <v>70</v>
      </c>
      <c r="K11" s="8">
        <v>438.219</v>
      </c>
      <c r="L11" s="8">
        <v>2018</v>
      </c>
      <c r="M11" s="1">
        <v>464.37133</v>
      </c>
      <c r="N11" s="9">
        <v>84.6</v>
      </c>
      <c r="O11" s="4">
        <f t="shared" si="0"/>
        <v>90.46093738646613</v>
      </c>
      <c r="P11" s="1" t="s">
        <v>37</v>
      </c>
      <c r="Q11" s="1" t="s">
        <v>57</v>
      </c>
      <c r="R11" s="1" t="s">
        <v>58</v>
      </c>
      <c r="S11" s="1" t="s">
        <v>28</v>
      </c>
      <c r="T11" s="1" t="s">
        <v>71</v>
      </c>
      <c r="U11" s="1" t="s">
        <v>29</v>
      </c>
      <c r="V11" s="1" t="s">
        <v>30</v>
      </c>
      <c r="W11" s="1" t="s">
        <v>25</v>
      </c>
      <c r="X11" s="1" t="s">
        <v>39</v>
      </c>
      <c r="Y11" s="1" t="s">
        <v>33</v>
      </c>
      <c r="Z11" s="1" t="s">
        <v>33</v>
      </c>
      <c r="AA11" s="1" t="s">
        <v>34</v>
      </c>
      <c r="AB11" s="10" t="s">
        <v>35</v>
      </c>
      <c r="AC11" s="14" t="s">
        <v>184</v>
      </c>
    </row>
    <row r="12" spans="1:29" ht="15">
      <c r="A12" s="1" t="s">
        <v>136</v>
      </c>
      <c r="B12" s="1" t="s">
        <v>87</v>
      </c>
      <c r="C12" s="1" t="s">
        <v>197</v>
      </c>
      <c r="D12" s="6">
        <v>44787.63827241898</v>
      </c>
      <c r="E12" s="1" t="s">
        <v>23</v>
      </c>
      <c r="F12" s="1" t="s">
        <v>24</v>
      </c>
      <c r="G12" s="1" t="s">
        <v>24</v>
      </c>
      <c r="H12" s="7">
        <v>5</v>
      </c>
      <c r="I12" s="1" t="s">
        <v>42</v>
      </c>
      <c r="J12" s="1" t="s">
        <v>167</v>
      </c>
      <c r="K12" s="8">
        <v>449.042</v>
      </c>
      <c r="L12" s="8">
        <v>2018</v>
      </c>
      <c r="M12" s="1">
        <v>464.37133</v>
      </c>
      <c r="N12" s="7">
        <v>81</v>
      </c>
      <c r="O12" s="4">
        <f t="shared" si="0"/>
        <v>90.41934413134419</v>
      </c>
      <c r="P12" s="1" t="s">
        <v>76</v>
      </c>
      <c r="Q12" s="1" t="s">
        <v>27</v>
      </c>
      <c r="R12" s="1" t="s">
        <v>27</v>
      </c>
      <c r="S12" s="1" t="s">
        <v>28</v>
      </c>
      <c r="T12" s="1" t="s">
        <v>27</v>
      </c>
      <c r="U12" s="1" t="s">
        <v>29</v>
      </c>
      <c r="V12" s="1" t="s">
        <v>30</v>
      </c>
      <c r="W12" s="1" t="s">
        <v>36</v>
      </c>
      <c r="X12" s="1" t="s">
        <v>168</v>
      </c>
      <c r="Y12" s="1" t="s">
        <v>33</v>
      </c>
      <c r="Z12" s="1" t="s">
        <v>33</v>
      </c>
      <c r="AA12" s="1" t="s">
        <v>34</v>
      </c>
      <c r="AB12" s="10" t="s">
        <v>35</v>
      </c>
      <c r="AC12" s="14" t="s">
        <v>184</v>
      </c>
    </row>
    <row r="13" spans="1:29" ht="15">
      <c r="A13" s="1" t="s">
        <v>261</v>
      </c>
      <c r="B13" s="1" t="s">
        <v>235</v>
      </c>
      <c r="C13" s="1" t="s">
        <v>198</v>
      </c>
      <c r="D13" s="6">
        <v>44778.61995443287</v>
      </c>
      <c r="E13" s="1" t="s">
        <v>23</v>
      </c>
      <c r="F13" s="1" t="s">
        <v>24</v>
      </c>
      <c r="G13" s="1" t="s">
        <v>24</v>
      </c>
      <c r="H13" s="7">
        <v>5</v>
      </c>
      <c r="I13" s="1" t="s">
        <v>42</v>
      </c>
      <c r="J13" s="1" t="s">
        <v>143</v>
      </c>
      <c r="K13" s="8">
        <v>449.575</v>
      </c>
      <c r="L13" s="8">
        <v>2018</v>
      </c>
      <c r="M13" s="1">
        <v>464.37133</v>
      </c>
      <c r="N13" s="7">
        <v>80.16</v>
      </c>
      <c r="O13" s="4">
        <f t="shared" si="0"/>
        <v>90.15221143200205</v>
      </c>
      <c r="P13" s="1" t="s">
        <v>102</v>
      </c>
      <c r="Q13" s="1" t="s">
        <v>38</v>
      </c>
      <c r="R13" s="1" t="s">
        <v>41</v>
      </c>
      <c r="S13" s="1" t="s">
        <v>28</v>
      </c>
      <c r="T13" s="1" t="s">
        <v>60</v>
      </c>
      <c r="U13" s="1" t="s">
        <v>29</v>
      </c>
      <c r="V13" s="1" t="s">
        <v>30</v>
      </c>
      <c r="W13" s="1" t="s">
        <v>25</v>
      </c>
      <c r="X13" s="1" t="s">
        <v>77</v>
      </c>
      <c r="Y13" s="1" t="s">
        <v>33</v>
      </c>
      <c r="Z13" s="1" t="s">
        <v>33</v>
      </c>
      <c r="AA13" s="1" t="s">
        <v>34</v>
      </c>
      <c r="AB13" s="10" t="s">
        <v>35</v>
      </c>
      <c r="AC13" s="14" t="s">
        <v>184</v>
      </c>
    </row>
    <row r="14" spans="1:29" ht="15">
      <c r="A14" s="1" t="s">
        <v>261</v>
      </c>
      <c r="B14" s="1" t="s">
        <v>87</v>
      </c>
      <c r="C14" s="1" t="s">
        <v>199</v>
      </c>
      <c r="D14" s="6">
        <v>44774.58858903935</v>
      </c>
      <c r="E14" s="1" t="s">
        <v>23</v>
      </c>
      <c r="F14" s="1" t="s">
        <v>24</v>
      </c>
      <c r="G14" s="1" t="s">
        <v>24</v>
      </c>
      <c r="H14" s="7">
        <v>5</v>
      </c>
      <c r="I14" s="1" t="s">
        <v>42</v>
      </c>
      <c r="J14" s="1" t="s">
        <v>49</v>
      </c>
      <c r="K14" s="8">
        <v>428.272</v>
      </c>
      <c r="L14" s="8">
        <v>2018</v>
      </c>
      <c r="M14" s="1">
        <v>464.37133</v>
      </c>
      <c r="N14" s="9">
        <v>86.93</v>
      </c>
      <c r="O14" s="4">
        <f t="shared" si="0"/>
        <v>90.10771592371992</v>
      </c>
      <c r="P14" s="1" t="s">
        <v>50</v>
      </c>
      <c r="Q14" s="1" t="s">
        <v>51</v>
      </c>
      <c r="R14" s="1" t="s">
        <v>27</v>
      </c>
      <c r="S14" s="1" t="s">
        <v>28</v>
      </c>
      <c r="T14" s="1" t="s">
        <v>52</v>
      </c>
      <c r="U14" s="1" t="s">
        <v>29</v>
      </c>
      <c r="V14" s="1" t="s">
        <v>30</v>
      </c>
      <c r="W14" s="1" t="s">
        <v>25</v>
      </c>
      <c r="X14" s="1" t="s">
        <v>53</v>
      </c>
      <c r="Y14" s="1" t="s">
        <v>33</v>
      </c>
      <c r="Z14" s="1" t="s">
        <v>33</v>
      </c>
      <c r="AA14" s="1" t="s">
        <v>34</v>
      </c>
      <c r="AB14" s="10" t="s">
        <v>35</v>
      </c>
      <c r="AC14" s="14" t="s">
        <v>184</v>
      </c>
    </row>
    <row r="15" spans="1:29" ht="15">
      <c r="A15" s="1" t="s">
        <v>81</v>
      </c>
      <c r="B15" s="1" t="s">
        <v>236</v>
      </c>
      <c r="C15" s="1" t="s">
        <v>200</v>
      </c>
      <c r="D15" s="6">
        <v>44775.679767442125</v>
      </c>
      <c r="E15" s="1" t="s">
        <v>23</v>
      </c>
      <c r="F15" s="1" t="s">
        <v>24</v>
      </c>
      <c r="G15" s="1" t="s">
        <v>24</v>
      </c>
      <c r="H15" s="7">
        <v>5</v>
      </c>
      <c r="I15" s="1" t="s">
        <v>42</v>
      </c>
      <c r="J15" s="1" t="s">
        <v>101</v>
      </c>
      <c r="K15" s="8">
        <v>433.023</v>
      </c>
      <c r="L15" s="8">
        <v>2018</v>
      </c>
      <c r="M15" s="1">
        <v>464.37133</v>
      </c>
      <c r="N15" s="7">
        <v>84.83</v>
      </c>
      <c r="O15" s="4">
        <f t="shared" si="0"/>
        <v>89.88157811025931</v>
      </c>
      <c r="P15" s="1" t="s">
        <v>102</v>
      </c>
      <c r="Q15" s="1" t="s">
        <v>38</v>
      </c>
      <c r="R15" s="1" t="s">
        <v>27</v>
      </c>
      <c r="S15" s="1" t="s">
        <v>28</v>
      </c>
      <c r="T15" s="1" t="s">
        <v>41</v>
      </c>
      <c r="U15" s="1" t="s">
        <v>29</v>
      </c>
      <c r="V15" s="1" t="s">
        <v>30</v>
      </c>
      <c r="W15" s="1" t="s">
        <v>25</v>
      </c>
      <c r="X15" s="1" t="s">
        <v>77</v>
      </c>
      <c r="Y15" s="1" t="s">
        <v>33</v>
      </c>
      <c r="Z15" s="1" t="s">
        <v>33</v>
      </c>
      <c r="AA15" s="1" t="s">
        <v>34</v>
      </c>
      <c r="AB15" s="10" t="s">
        <v>35</v>
      </c>
      <c r="AC15" s="14" t="s">
        <v>184</v>
      </c>
    </row>
    <row r="16" spans="1:29" ht="15">
      <c r="A16" s="1" t="s">
        <v>162</v>
      </c>
      <c r="B16" s="1" t="s">
        <v>163</v>
      </c>
      <c r="C16" s="1" t="s">
        <v>201</v>
      </c>
      <c r="D16" s="6">
        <v>44784.83863440972</v>
      </c>
      <c r="E16" s="1" t="s">
        <v>23</v>
      </c>
      <c r="F16" s="1" t="s">
        <v>24</v>
      </c>
      <c r="G16" s="1" t="s">
        <v>24</v>
      </c>
      <c r="H16" s="7">
        <v>5</v>
      </c>
      <c r="I16" s="1" t="s">
        <v>42</v>
      </c>
      <c r="J16" s="1" t="s">
        <v>160</v>
      </c>
      <c r="K16" s="8">
        <v>439.486</v>
      </c>
      <c r="L16" s="8">
        <v>2018</v>
      </c>
      <c r="M16" s="1">
        <v>464.37133</v>
      </c>
      <c r="N16" s="7">
        <v>82.73</v>
      </c>
      <c r="O16" s="4">
        <f t="shared" si="0"/>
        <v>89.8766425833395</v>
      </c>
      <c r="P16" s="1" t="s">
        <v>55</v>
      </c>
      <c r="Q16" s="1" t="s">
        <v>27</v>
      </c>
      <c r="R16" s="1" t="s">
        <v>27</v>
      </c>
      <c r="S16" s="1" t="s">
        <v>28</v>
      </c>
      <c r="T16" s="1" t="s">
        <v>27</v>
      </c>
      <c r="U16" s="1" t="s">
        <v>29</v>
      </c>
      <c r="V16" s="1" t="s">
        <v>30</v>
      </c>
      <c r="W16" s="1" t="s">
        <v>25</v>
      </c>
      <c r="X16" s="1" t="s">
        <v>77</v>
      </c>
      <c r="Y16" s="1" t="s">
        <v>33</v>
      </c>
      <c r="Z16" s="1" t="s">
        <v>33</v>
      </c>
      <c r="AA16" s="1" t="s">
        <v>34</v>
      </c>
      <c r="AB16" s="10" t="s">
        <v>35</v>
      </c>
      <c r="AC16" s="14" t="s">
        <v>184</v>
      </c>
    </row>
    <row r="17" spans="1:29" ht="15">
      <c r="A17" s="1" t="s">
        <v>262</v>
      </c>
      <c r="B17" s="1" t="s">
        <v>237</v>
      </c>
      <c r="C17" s="1" t="s">
        <v>202</v>
      </c>
      <c r="D17" s="6">
        <v>44775.56153333333</v>
      </c>
      <c r="E17" s="1" t="s">
        <v>23</v>
      </c>
      <c r="F17" s="1" t="s">
        <v>24</v>
      </c>
      <c r="G17" s="1" t="s">
        <v>24</v>
      </c>
      <c r="H17" s="7">
        <v>5</v>
      </c>
      <c r="I17" s="1" t="s">
        <v>42</v>
      </c>
      <c r="J17" s="1" t="s">
        <v>98</v>
      </c>
      <c r="K17" s="8">
        <v>427.016</v>
      </c>
      <c r="L17" s="8">
        <v>2018</v>
      </c>
      <c r="M17" s="1">
        <v>464.37133</v>
      </c>
      <c r="N17" s="9">
        <v>86.7</v>
      </c>
      <c r="O17" s="4">
        <f t="shared" si="0"/>
        <v>89.85343200322035</v>
      </c>
      <c r="P17" s="1" t="s">
        <v>50</v>
      </c>
      <c r="Q17" s="1" t="s">
        <v>51</v>
      </c>
      <c r="R17" s="1" t="s">
        <v>99</v>
      </c>
      <c r="S17" s="1" t="s">
        <v>28</v>
      </c>
      <c r="T17" s="1" t="s">
        <v>52</v>
      </c>
      <c r="U17" s="1" t="s">
        <v>29</v>
      </c>
      <c r="V17" s="1" t="s">
        <v>30</v>
      </c>
      <c r="W17" s="1" t="s">
        <v>25</v>
      </c>
      <c r="X17" s="1" t="s">
        <v>53</v>
      </c>
      <c r="Y17" s="1" t="s">
        <v>33</v>
      </c>
      <c r="Z17" s="1" t="s">
        <v>33</v>
      </c>
      <c r="AA17" s="1" t="s">
        <v>34</v>
      </c>
      <c r="AB17" s="10" t="s">
        <v>35</v>
      </c>
      <c r="AC17" s="14" t="s">
        <v>184</v>
      </c>
    </row>
    <row r="18" spans="1:29" ht="15">
      <c r="A18" s="1" t="s">
        <v>81</v>
      </c>
      <c r="B18" s="1" t="s">
        <v>82</v>
      </c>
      <c r="C18" s="1" t="s">
        <v>203</v>
      </c>
      <c r="D18" s="6">
        <v>44774.87768067129</v>
      </c>
      <c r="E18" s="1" t="s">
        <v>23</v>
      </c>
      <c r="F18" s="1" t="s">
        <v>24</v>
      </c>
      <c r="G18" s="1" t="s">
        <v>24</v>
      </c>
      <c r="H18" s="7">
        <v>5</v>
      </c>
      <c r="I18" s="1" t="s">
        <v>42</v>
      </c>
      <c r="J18" s="1" t="s">
        <v>83</v>
      </c>
      <c r="K18" s="8">
        <v>431.471</v>
      </c>
      <c r="L18" s="8">
        <v>2018</v>
      </c>
      <c r="M18" s="1">
        <v>464.37133</v>
      </c>
      <c r="N18" s="9">
        <v>84.6</v>
      </c>
      <c r="O18" s="4">
        <f t="shared" si="0"/>
        <v>89.58904893461015</v>
      </c>
      <c r="P18" s="1" t="s">
        <v>40</v>
      </c>
      <c r="Q18" s="1" t="s">
        <v>57</v>
      </c>
      <c r="R18" s="1" t="s">
        <v>58</v>
      </c>
      <c r="S18" s="1" t="s">
        <v>28</v>
      </c>
      <c r="T18" s="1" t="s">
        <v>58</v>
      </c>
      <c r="U18" s="1" t="s">
        <v>29</v>
      </c>
      <c r="V18" s="1" t="s">
        <v>30</v>
      </c>
      <c r="W18" s="1" t="s">
        <v>25</v>
      </c>
      <c r="X18" s="1" t="s">
        <v>39</v>
      </c>
      <c r="Y18" s="1" t="s">
        <v>33</v>
      </c>
      <c r="Z18" s="1" t="s">
        <v>33</v>
      </c>
      <c r="AA18" s="1" t="s">
        <v>34</v>
      </c>
      <c r="AB18" s="10" t="s">
        <v>35</v>
      </c>
      <c r="AC18" s="14" t="s">
        <v>184</v>
      </c>
    </row>
    <row r="19" spans="1:29" ht="30">
      <c r="A19" s="1" t="s">
        <v>263</v>
      </c>
      <c r="B19" s="1" t="s">
        <v>238</v>
      </c>
      <c r="C19" s="1" t="s">
        <v>204</v>
      </c>
      <c r="D19" s="6">
        <v>44775.60232329861</v>
      </c>
      <c r="E19" s="1" t="s">
        <v>23</v>
      </c>
      <c r="F19" s="1" t="s">
        <v>24</v>
      </c>
      <c r="G19" s="1" t="s">
        <v>24</v>
      </c>
      <c r="H19" s="7">
        <v>5</v>
      </c>
      <c r="I19" s="1" t="s">
        <v>42</v>
      </c>
      <c r="J19" s="1" t="s">
        <v>100</v>
      </c>
      <c r="K19" s="8">
        <v>462.077</v>
      </c>
      <c r="L19" s="8">
        <v>2018</v>
      </c>
      <c r="M19" s="1">
        <v>464.37133</v>
      </c>
      <c r="N19" s="9">
        <v>74.5</v>
      </c>
      <c r="O19" s="4">
        <f t="shared" si="0"/>
        <v>89.50355663429954</v>
      </c>
      <c r="P19" s="1" t="s">
        <v>62</v>
      </c>
      <c r="Q19" s="1" t="s">
        <v>38</v>
      </c>
      <c r="R19" s="1" t="s">
        <v>27</v>
      </c>
      <c r="S19" s="1" t="s">
        <v>28</v>
      </c>
      <c r="T19" s="1" t="s">
        <v>27</v>
      </c>
      <c r="U19" s="1" t="s">
        <v>29</v>
      </c>
      <c r="V19" s="1" t="s">
        <v>30</v>
      </c>
      <c r="W19" s="1" t="s">
        <v>25</v>
      </c>
      <c r="X19" s="1" t="s">
        <v>39</v>
      </c>
      <c r="Y19" s="1" t="s">
        <v>33</v>
      </c>
      <c r="Z19" s="1" t="s">
        <v>33</v>
      </c>
      <c r="AA19" s="1" t="s">
        <v>34</v>
      </c>
      <c r="AB19" s="10" t="s">
        <v>35</v>
      </c>
      <c r="AC19" s="14" t="s">
        <v>182</v>
      </c>
    </row>
    <row r="20" spans="1:29" ht="15">
      <c r="A20" s="1" t="s">
        <v>264</v>
      </c>
      <c r="B20" s="1" t="s">
        <v>239</v>
      </c>
      <c r="C20" s="1" t="s">
        <v>205</v>
      </c>
      <c r="D20" s="6">
        <v>44781.637119363426</v>
      </c>
      <c r="E20" s="1" t="s">
        <v>23</v>
      </c>
      <c r="F20" s="1" t="s">
        <v>24</v>
      </c>
      <c r="G20" s="1" t="s">
        <v>24</v>
      </c>
      <c r="H20" s="7">
        <v>5</v>
      </c>
      <c r="I20" s="1" t="s">
        <v>42</v>
      </c>
      <c r="J20" s="1" t="s">
        <v>153</v>
      </c>
      <c r="K20" s="8">
        <v>445.876</v>
      </c>
      <c r="L20" s="8">
        <v>2018</v>
      </c>
      <c r="M20" s="1">
        <v>464.37133</v>
      </c>
      <c r="N20" s="7">
        <v>79</v>
      </c>
      <c r="O20" s="4">
        <f t="shared" si="0"/>
        <v>89.21027494957536</v>
      </c>
      <c r="P20" s="1" t="s">
        <v>26</v>
      </c>
      <c r="Q20" s="1" t="s">
        <v>154</v>
      </c>
      <c r="R20" s="1" t="s">
        <v>142</v>
      </c>
      <c r="S20" s="1" t="s">
        <v>28</v>
      </c>
      <c r="T20" s="1" t="s">
        <v>74</v>
      </c>
      <c r="U20" s="1" t="s">
        <v>29</v>
      </c>
      <c r="V20" s="1" t="s">
        <v>30</v>
      </c>
      <c r="W20" s="1" t="s">
        <v>25</v>
      </c>
      <c r="X20" s="1" t="s">
        <v>107</v>
      </c>
      <c r="Y20" s="1" t="s">
        <v>33</v>
      </c>
      <c r="Z20" s="1" t="s">
        <v>33</v>
      </c>
      <c r="AA20" s="1" t="s">
        <v>34</v>
      </c>
      <c r="AB20" s="10" t="s">
        <v>35</v>
      </c>
      <c r="AC20" s="14" t="s">
        <v>184</v>
      </c>
    </row>
    <row r="21" spans="1:29" ht="30">
      <c r="A21" s="1" t="s">
        <v>265</v>
      </c>
      <c r="B21" s="1" t="s">
        <v>79</v>
      </c>
      <c r="C21" s="1" t="s">
        <v>206</v>
      </c>
      <c r="D21" s="6">
        <v>44785.498978854164</v>
      </c>
      <c r="E21" s="1" t="s">
        <v>23</v>
      </c>
      <c r="F21" s="1" t="s">
        <v>24</v>
      </c>
      <c r="G21" s="1" t="s">
        <v>24</v>
      </c>
      <c r="H21" s="7">
        <v>5</v>
      </c>
      <c r="I21" s="1" t="s">
        <v>42</v>
      </c>
      <c r="J21" s="1" t="s">
        <v>126</v>
      </c>
      <c r="K21" s="8">
        <v>453.707</v>
      </c>
      <c r="L21" s="8">
        <v>2017</v>
      </c>
      <c r="M21" s="1">
        <v>455.99861</v>
      </c>
      <c r="N21" s="7">
        <v>72.75</v>
      </c>
      <c r="O21" s="4">
        <f t="shared" si="0"/>
        <v>88.79847144928797</v>
      </c>
      <c r="P21" s="1" t="s">
        <v>62</v>
      </c>
      <c r="Q21" s="1" t="s">
        <v>27</v>
      </c>
      <c r="R21" s="1" t="s">
        <v>27</v>
      </c>
      <c r="S21" s="1" t="s">
        <v>28</v>
      </c>
      <c r="T21" s="1" t="s">
        <v>152</v>
      </c>
      <c r="U21" s="1" t="s">
        <v>29</v>
      </c>
      <c r="V21" s="1" t="s">
        <v>30</v>
      </c>
      <c r="W21" s="1" t="s">
        <v>36</v>
      </c>
      <c r="X21" s="1" t="s">
        <v>128</v>
      </c>
      <c r="Y21" s="1" t="s">
        <v>33</v>
      </c>
      <c r="Z21" s="1" t="s">
        <v>33</v>
      </c>
      <c r="AA21" s="1" t="s">
        <v>34</v>
      </c>
      <c r="AB21" s="10" t="s">
        <v>35</v>
      </c>
      <c r="AC21" s="14" t="s">
        <v>181</v>
      </c>
    </row>
    <row r="22" spans="1:29" ht="15">
      <c r="A22" s="1" t="s">
        <v>266</v>
      </c>
      <c r="B22" s="1" t="s">
        <v>240</v>
      </c>
      <c r="C22" s="1" t="s">
        <v>207</v>
      </c>
      <c r="D22" s="6">
        <v>44775.69765081018</v>
      </c>
      <c r="E22" s="1" t="s">
        <v>23</v>
      </c>
      <c r="F22" s="1" t="s">
        <v>24</v>
      </c>
      <c r="G22" s="1" t="s">
        <v>24</v>
      </c>
      <c r="H22" s="7">
        <v>5</v>
      </c>
      <c r="I22" s="1" t="s">
        <v>42</v>
      </c>
      <c r="J22" s="1" t="s">
        <v>103</v>
      </c>
      <c r="K22" s="8">
        <v>428.621</v>
      </c>
      <c r="L22" s="8">
        <v>2018</v>
      </c>
      <c r="M22" s="1">
        <v>464.37133</v>
      </c>
      <c r="N22" s="7">
        <v>82.03</v>
      </c>
      <c r="O22" s="4">
        <f t="shared" si="0"/>
        <v>88.19280914685237</v>
      </c>
      <c r="P22" s="1" t="s">
        <v>40</v>
      </c>
      <c r="Q22" s="1" t="s">
        <v>54</v>
      </c>
      <c r="R22" s="1" t="s">
        <v>54</v>
      </c>
      <c r="S22" s="1" t="s">
        <v>28</v>
      </c>
      <c r="T22" s="1" t="s">
        <v>54</v>
      </c>
      <c r="U22" s="1" t="s">
        <v>29</v>
      </c>
      <c r="V22" s="1" t="s">
        <v>30</v>
      </c>
      <c r="W22" s="1" t="s">
        <v>25</v>
      </c>
      <c r="X22" s="1" t="s">
        <v>104</v>
      </c>
      <c r="Y22" s="1" t="s">
        <v>33</v>
      </c>
      <c r="Z22" s="1" t="s">
        <v>33</v>
      </c>
      <c r="AA22" s="1" t="s">
        <v>34</v>
      </c>
      <c r="AB22" s="10" t="s">
        <v>35</v>
      </c>
      <c r="AC22" s="14" t="s">
        <v>184</v>
      </c>
    </row>
    <row r="23" spans="1:29" ht="30">
      <c r="A23" s="1" t="s">
        <v>267</v>
      </c>
      <c r="B23" s="1" t="s">
        <v>241</v>
      </c>
      <c r="C23" s="1" t="s">
        <v>208</v>
      </c>
      <c r="D23" s="6">
        <v>44787.757555902775</v>
      </c>
      <c r="E23" s="1" t="s">
        <v>23</v>
      </c>
      <c r="F23" s="1" t="s">
        <v>24</v>
      </c>
      <c r="G23" s="1" t="s">
        <v>24</v>
      </c>
      <c r="H23" s="7">
        <v>5</v>
      </c>
      <c r="I23" s="1" t="s">
        <v>42</v>
      </c>
      <c r="J23" s="1" t="s">
        <v>169</v>
      </c>
      <c r="K23" s="8">
        <v>451.771</v>
      </c>
      <c r="L23" s="8">
        <v>2018</v>
      </c>
      <c r="M23" s="1">
        <v>464.37133</v>
      </c>
      <c r="N23" s="7">
        <v>74</v>
      </c>
      <c r="O23" s="4">
        <f t="shared" si="0"/>
        <v>87.97194987899016</v>
      </c>
      <c r="P23" s="1" t="s">
        <v>76</v>
      </c>
      <c r="Q23" s="1" t="s">
        <v>38</v>
      </c>
      <c r="R23" s="1" t="s">
        <v>27</v>
      </c>
      <c r="S23" s="1" t="s">
        <v>28</v>
      </c>
      <c r="T23" s="1" t="s">
        <v>24</v>
      </c>
      <c r="U23" s="1" t="s">
        <v>29</v>
      </c>
      <c r="V23" s="1" t="s">
        <v>30</v>
      </c>
      <c r="W23" s="1" t="s">
        <v>25</v>
      </c>
      <c r="X23" s="1" t="s">
        <v>77</v>
      </c>
      <c r="Y23" s="1" t="s">
        <v>33</v>
      </c>
      <c r="Z23" s="1" t="s">
        <v>33</v>
      </c>
      <c r="AA23" s="1" t="s">
        <v>34</v>
      </c>
      <c r="AB23" s="10" t="s">
        <v>35</v>
      </c>
      <c r="AC23" s="14" t="s">
        <v>183</v>
      </c>
    </row>
    <row r="24" spans="1:29" ht="15">
      <c r="A24" s="1" t="s">
        <v>268</v>
      </c>
      <c r="B24" s="1" t="s">
        <v>242</v>
      </c>
      <c r="C24" s="1" t="s">
        <v>209</v>
      </c>
      <c r="D24" s="6">
        <v>44774.77812700231</v>
      </c>
      <c r="E24" s="1" t="s">
        <v>23</v>
      </c>
      <c r="F24" s="1" t="s">
        <v>24</v>
      </c>
      <c r="G24" s="1" t="s">
        <v>24</v>
      </c>
      <c r="H24" s="7">
        <v>5</v>
      </c>
      <c r="I24" s="1" t="s">
        <v>42</v>
      </c>
      <c r="J24" s="1" t="s">
        <v>80</v>
      </c>
      <c r="K24" s="8">
        <v>432.671</v>
      </c>
      <c r="L24" s="8">
        <v>2018</v>
      </c>
      <c r="M24" s="1">
        <v>464.37133</v>
      </c>
      <c r="N24" s="9">
        <v>80.16</v>
      </c>
      <c r="O24" s="4">
        <f t="shared" si="0"/>
        <v>87.96809726629763</v>
      </c>
      <c r="P24" s="1" t="s">
        <v>50</v>
      </c>
      <c r="Q24" s="1" t="s">
        <v>38</v>
      </c>
      <c r="R24" s="1" t="s">
        <v>27</v>
      </c>
      <c r="S24" s="1" t="s">
        <v>28</v>
      </c>
      <c r="T24" s="1" t="s">
        <v>60</v>
      </c>
      <c r="U24" s="1" t="s">
        <v>29</v>
      </c>
      <c r="V24" s="1" t="s">
        <v>30</v>
      </c>
      <c r="W24" s="1" t="s">
        <v>25</v>
      </c>
      <c r="X24" s="1" t="s">
        <v>53</v>
      </c>
      <c r="Y24" s="1" t="s">
        <v>33</v>
      </c>
      <c r="Z24" s="1" t="s">
        <v>33</v>
      </c>
      <c r="AA24" s="1" t="s">
        <v>34</v>
      </c>
      <c r="AB24" s="10" t="s">
        <v>35</v>
      </c>
      <c r="AC24" s="14" t="s">
        <v>184</v>
      </c>
    </row>
    <row r="25" spans="1:29" ht="15">
      <c r="A25" s="1" t="s">
        <v>132</v>
      </c>
      <c r="B25" s="1" t="s">
        <v>133</v>
      </c>
      <c r="C25" s="1" t="s">
        <v>210</v>
      </c>
      <c r="D25" s="6">
        <v>44777.467539618054</v>
      </c>
      <c r="E25" s="1" t="s">
        <v>23</v>
      </c>
      <c r="F25" s="1" t="s">
        <v>24</v>
      </c>
      <c r="G25" s="1" t="s">
        <v>24</v>
      </c>
      <c r="H25" s="7">
        <v>5</v>
      </c>
      <c r="I25" s="1" t="s">
        <v>42</v>
      </c>
      <c r="J25" s="1" t="s">
        <v>134</v>
      </c>
      <c r="K25" s="8">
        <v>436.771</v>
      </c>
      <c r="L25" s="8">
        <v>2018</v>
      </c>
      <c r="M25" s="1">
        <v>464.37133</v>
      </c>
      <c r="N25" s="7">
        <v>78.53</v>
      </c>
      <c r="O25" s="4">
        <f t="shared" si="0"/>
        <v>87.84584573289656</v>
      </c>
      <c r="P25" s="1" t="s">
        <v>26</v>
      </c>
      <c r="Q25" s="1" t="s">
        <v>58</v>
      </c>
      <c r="R25" s="1" t="s">
        <v>58</v>
      </c>
      <c r="S25" s="1" t="s">
        <v>28</v>
      </c>
      <c r="T25" s="1" t="s">
        <v>135</v>
      </c>
      <c r="U25" s="1" t="s">
        <v>29</v>
      </c>
      <c r="V25" s="1" t="s">
        <v>30</v>
      </c>
      <c r="W25" s="1" t="s">
        <v>25</v>
      </c>
      <c r="X25" s="1" t="s">
        <v>107</v>
      </c>
      <c r="Y25" s="1" t="s">
        <v>33</v>
      </c>
      <c r="Z25" s="1" t="s">
        <v>33</v>
      </c>
      <c r="AA25" s="1" t="s">
        <v>34</v>
      </c>
      <c r="AB25" s="10" t="s">
        <v>35</v>
      </c>
      <c r="AC25" s="14" t="s">
        <v>184</v>
      </c>
    </row>
    <row r="26" spans="1:29" ht="15">
      <c r="A26" s="1" t="s">
        <v>269</v>
      </c>
      <c r="B26" s="1" t="s">
        <v>243</v>
      </c>
      <c r="C26" s="1" t="s">
        <v>211</v>
      </c>
      <c r="D26" s="6">
        <v>44774.64977488426</v>
      </c>
      <c r="E26" s="1" t="s">
        <v>23</v>
      </c>
      <c r="F26" s="1" t="s">
        <v>24</v>
      </c>
      <c r="G26" s="1" t="s">
        <v>24</v>
      </c>
      <c r="H26" s="7">
        <v>5</v>
      </c>
      <c r="I26" s="1" t="s">
        <v>42</v>
      </c>
      <c r="J26" s="1" t="s">
        <v>75</v>
      </c>
      <c r="K26" s="8">
        <v>440.582</v>
      </c>
      <c r="L26" s="8">
        <v>2018</v>
      </c>
      <c r="M26" s="1">
        <v>464.37133</v>
      </c>
      <c r="N26" s="7">
        <v>77.29</v>
      </c>
      <c r="O26" s="4">
        <f t="shared" si="0"/>
        <v>87.84225339294741</v>
      </c>
      <c r="P26" s="1" t="s">
        <v>47</v>
      </c>
      <c r="Q26" s="1" t="s">
        <v>27</v>
      </c>
      <c r="R26" s="1" t="s">
        <v>27</v>
      </c>
      <c r="S26" s="1" t="s">
        <v>28</v>
      </c>
      <c r="T26" s="1" t="s">
        <v>27</v>
      </c>
      <c r="U26" s="1" t="s">
        <v>29</v>
      </c>
      <c r="V26" s="1" t="s">
        <v>30</v>
      </c>
      <c r="W26" s="1" t="s">
        <v>25</v>
      </c>
      <c r="X26" s="1" t="s">
        <v>61</v>
      </c>
      <c r="Y26" s="1" t="s">
        <v>43</v>
      </c>
      <c r="Z26" s="1" t="s">
        <v>33</v>
      </c>
      <c r="AA26" s="1" t="s">
        <v>34</v>
      </c>
      <c r="AB26" s="10" t="s">
        <v>35</v>
      </c>
      <c r="AC26" s="14" t="s">
        <v>184</v>
      </c>
    </row>
    <row r="27" spans="1:29" ht="15">
      <c r="A27" s="1" t="s">
        <v>112</v>
      </c>
      <c r="B27" s="1" t="s">
        <v>113</v>
      </c>
      <c r="C27" s="1" t="s">
        <v>212</v>
      </c>
      <c r="D27" s="6">
        <v>44776.52903978009</v>
      </c>
      <c r="E27" s="1" t="s">
        <v>23</v>
      </c>
      <c r="F27" s="1" t="s">
        <v>24</v>
      </c>
      <c r="G27" s="1" t="s">
        <v>24</v>
      </c>
      <c r="H27" s="7">
        <v>5</v>
      </c>
      <c r="I27" s="1" t="s">
        <v>42</v>
      </c>
      <c r="J27" s="1" t="s">
        <v>114</v>
      </c>
      <c r="K27" s="8">
        <v>419.882</v>
      </c>
      <c r="L27" s="8">
        <v>2017</v>
      </c>
      <c r="M27" s="1">
        <v>455.99861</v>
      </c>
      <c r="N27" s="2">
        <v>81.27</v>
      </c>
      <c r="O27" s="4">
        <f t="shared" si="0"/>
        <v>87.75579998781137</v>
      </c>
      <c r="P27" s="1" t="s">
        <v>115</v>
      </c>
      <c r="Q27" s="1" t="s">
        <v>57</v>
      </c>
      <c r="R27" s="1" t="s">
        <v>58</v>
      </c>
      <c r="S27" s="1" t="s">
        <v>28</v>
      </c>
      <c r="T27" s="1" t="s">
        <v>58</v>
      </c>
      <c r="U27" s="1" t="s">
        <v>29</v>
      </c>
      <c r="V27" s="1" t="s">
        <v>30</v>
      </c>
      <c r="W27" s="1" t="s">
        <v>36</v>
      </c>
      <c r="X27" s="1" t="s">
        <v>116</v>
      </c>
      <c r="Y27" s="1" t="s">
        <v>43</v>
      </c>
      <c r="Z27" s="1" t="s">
        <v>33</v>
      </c>
      <c r="AA27" s="1" t="s">
        <v>34</v>
      </c>
      <c r="AB27" s="10" t="s">
        <v>35</v>
      </c>
      <c r="AC27" s="14" t="s">
        <v>184</v>
      </c>
    </row>
    <row r="28" spans="1:29" ht="15">
      <c r="A28" s="1" t="s">
        <v>270</v>
      </c>
      <c r="B28" s="1" t="s">
        <v>73</v>
      </c>
      <c r="C28" s="1" t="s">
        <v>213</v>
      </c>
      <c r="D28" s="6">
        <v>44783.5695752662</v>
      </c>
      <c r="E28" s="1" t="s">
        <v>23</v>
      </c>
      <c r="F28" s="1" t="s">
        <v>24</v>
      </c>
      <c r="G28" s="1" t="s">
        <v>24</v>
      </c>
      <c r="H28" s="7">
        <v>5</v>
      </c>
      <c r="I28" s="1" t="s">
        <v>42</v>
      </c>
      <c r="J28" s="1" t="s">
        <v>158</v>
      </c>
      <c r="K28" s="8">
        <v>442.926</v>
      </c>
      <c r="L28" s="8">
        <v>2018</v>
      </c>
      <c r="M28" s="1">
        <v>464.37133</v>
      </c>
      <c r="N28" s="9">
        <v>75.96</v>
      </c>
      <c r="O28" s="4">
        <f t="shared" si="0"/>
        <v>87.6131144675103</v>
      </c>
      <c r="P28" s="1" t="s">
        <v>55</v>
      </c>
      <c r="Q28" s="1" t="s">
        <v>58</v>
      </c>
      <c r="R28" s="1" t="s">
        <v>58</v>
      </c>
      <c r="S28" s="1" t="s">
        <v>28</v>
      </c>
      <c r="T28" s="1" t="s">
        <v>58</v>
      </c>
      <c r="U28" s="1" t="s">
        <v>29</v>
      </c>
      <c r="V28" s="1" t="s">
        <v>30</v>
      </c>
      <c r="W28" s="1" t="s">
        <v>36</v>
      </c>
      <c r="X28" s="1" t="s">
        <v>159</v>
      </c>
      <c r="Y28" s="1" t="s">
        <v>33</v>
      </c>
      <c r="Z28" s="1" t="s">
        <v>33</v>
      </c>
      <c r="AA28" s="1" t="s">
        <v>34</v>
      </c>
      <c r="AB28" s="10" t="s">
        <v>35</v>
      </c>
      <c r="AC28" s="14" t="s">
        <v>184</v>
      </c>
    </row>
    <row r="29" spans="1:29" ht="15">
      <c r="A29" s="1" t="s">
        <v>144</v>
      </c>
      <c r="B29" s="1" t="s">
        <v>145</v>
      </c>
      <c r="C29" s="1" t="s">
        <v>214</v>
      </c>
      <c r="D29" s="6">
        <v>44778.92001484954</v>
      </c>
      <c r="E29" s="1" t="s">
        <v>23</v>
      </c>
      <c r="F29" s="1" t="s">
        <v>24</v>
      </c>
      <c r="G29" s="1" t="s">
        <v>24</v>
      </c>
      <c r="H29" s="7">
        <v>5</v>
      </c>
      <c r="I29" s="1" t="s">
        <v>42</v>
      </c>
      <c r="J29" s="1" t="s">
        <v>146</v>
      </c>
      <c r="K29" s="8">
        <v>435.025</v>
      </c>
      <c r="L29" s="8">
        <v>2018</v>
      </c>
      <c r="M29" s="1">
        <v>464.37133</v>
      </c>
      <c r="N29" s="7">
        <v>78.44</v>
      </c>
      <c r="O29" s="4">
        <f t="shared" si="0"/>
        <v>87.58425041029126</v>
      </c>
      <c r="P29" s="1" t="s">
        <v>72</v>
      </c>
      <c r="Q29" s="1" t="s">
        <v>38</v>
      </c>
      <c r="R29" s="1" t="s">
        <v>27</v>
      </c>
      <c r="S29" s="1" t="s">
        <v>28</v>
      </c>
      <c r="T29" s="1" t="s">
        <v>27</v>
      </c>
      <c r="U29" s="1" t="s">
        <v>29</v>
      </c>
      <c r="V29" s="1" t="s">
        <v>30</v>
      </c>
      <c r="W29" s="1" t="s">
        <v>25</v>
      </c>
      <c r="X29" s="1" t="s">
        <v>147</v>
      </c>
      <c r="Y29" s="1" t="s">
        <v>43</v>
      </c>
      <c r="Z29" s="1" t="s">
        <v>33</v>
      </c>
      <c r="AA29" s="1" t="s">
        <v>34</v>
      </c>
      <c r="AB29" s="10" t="s">
        <v>35</v>
      </c>
      <c r="AC29" s="14" t="s">
        <v>184</v>
      </c>
    </row>
    <row r="30" spans="1:29" ht="30">
      <c r="A30" s="1" t="s">
        <v>271</v>
      </c>
      <c r="B30" s="1" t="s">
        <v>244</v>
      </c>
      <c r="C30" s="1" t="s">
        <v>215</v>
      </c>
      <c r="D30" s="6">
        <v>44774.61980023148</v>
      </c>
      <c r="E30" s="1" t="s">
        <v>23</v>
      </c>
      <c r="F30" s="1" t="s">
        <v>24</v>
      </c>
      <c r="G30" s="1" t="s">
        <v>24</v>
      </c>
      <c r="H30" s="7">
        <v>5</v>
      </c>
      <c r="I30" s="1" t="s">
        <v>42</v>
      </c>
      <c r="J30" s="1" t="s">
        <v>65</v>
      </c>
      <c r="K30" s="8">
        <v>445.233</v>
      </c>
      <c r="L30" s="8">
        <v>2017</v>
      </c>
      <c r="M30" s="1">
        <v>455.99861</v>
      </c>
      <c r="N30" s="9">
        <v>72.46</v>
      </c>
      <c r="O30" s="4">
        <f t="shared" si="0"/>
        <v>87.56746805048375</v>
      </c>
      <c r="P30" s="1" t="s">
        <v>66</v>
      </c>
      <c r="Q30" s="1" t="s">
        <v>27</v>
      </c>
      <c r="R30" s="1" t="s">
        <v>27</v>
      </c>
      <c r="S30" s="1" t="s">
        <v>28</v>
      </c>
      <c r="T30" s="1" t="s">
        <v>27</v>
      </c>
      <c r="U30" s="1" t="s">
        <v>29</v>
      </c>
      <c r="V30" s="1" t="s">
        <v>30</v>
      </c>
      <c r="W30" s="1" t="s">
        <v>25</v>
      </c>
      <c r="X30" s="1" t="s">
        <v>67</v>
      </c>
      <c r="Y30" s="1" t="s">
        <v>43</v>
      </c>
      <c r="Z30" s="1" t="s">
        <v>33</v>
      </c>
      <c r="AA30" s="1" t="s">
        <v>34</v>
      </c>
      <c r="AB30" s="10" t="s">
        <v>35</v>
      </c>
      <c r="AC30" s="14" t="s">
        <v>183</v>
      </c>
    </row>
    <row r="31" spans="1:29" ht="15">
      <c r="A31" s="1" t="s">
        <v>78</v>
      </c>
      <c r="B31" s="1" t="s">
        <v>117</v>
      </c>
      <c r="C31" s="1" t="s">
        <v>216</v>
      </c>
      <c r="D31" s="6">
        <v>44776.55387280093</v>
      </c>
      <c r="E31" s="1" t="s">
        <v>23</v>
      </c>
      <c r="F31" s="1" t="s">
        <v>24</v>
      </c>
      <c r="G31" s="1" t="s">
        <v>24</v>
      </c>
      <c r="H31" s="7">
        <v>5</v>
      </c>
      <c r="I31" s="1" t="s">
        <v>42</v>
      </c>
      <c r="J31" s="1" t="s">
        <v>118</v>
      </c>
      <c r="K31" s="8">
        <v>435.142</v>
      </c>
      <c r="L31" s="8">
        <v>2018</v>
      </c>
      <c r="M31" s="1">
        <v>464.37133</v>
      </c>
      <c r="N31" s="9">
        <v>77.83</v>
      </c>
      <c r="O31" s="4">
        <f t="shared" si="0"/>
        <v>87.3553676226308</v>
      </c>
      <c r="P31" s="1" t="s">
        <v>37</v>
      </c>
      <c r="Q31" s="1" t="s">
        <v>27</v>
      </c>
      <c r="R31" s="1" t="s">
        <v>27</v>
      </c>
      <c r="S31" s="1" t="s">
        <v>28</v>
      </c>
      <c r="T31" s="1" t="s">
        <v>27</v>
      </c>
      <c r="U31" s="1" t="s">
        <v>29</v>
      </c>
      <c r="V31" s="1" t="s">
        <v>30</v>
      </c>
      <c r="W31" s="1" t="s">
        <v>25</v>
      </c>
      <c r="X31" s="1" t="s">
        <v>119</v>
      </c>
      <c r="Y31" s="1" t="s">
        <v>33</v>
      </c>
      <c r="Z31" s="1" t="s">
        <v>33</v>
      </c>
      <c r="AA31" s="1" t="s">
        <v>34</v>
      </c>
      <c r="AB31" s="10" t="s">
        <v>35</v>
      </c>
      <c r="AC31" s="14" t="s">
        <v>184</v>
      </c>
    </row>
    <row r="32" spans="1:29" ht="15">
      <c r="A32" s="1" t="s">
        <v>272</v>
      </c>
      <c r="B32" s="1" t="s">
        <v>245</v>
      </c>
      <c r="C32" s="1" t="s">
        <v>217</v>
      </c>
      <c r="D32" s="6">
        <v>44784.7206599537</v>
      </c>
      <c r="E32" s="1" t="s">
        <v>23</v>
      </c>
      <c r="F32" s="1" t="s">
        <v>24</v>
      </c>
      <c r="G32" s="1" t="s">
        <v>24</v>
      </c>
      <c r="H32" s="7">
        <v>5</v>
      </c>
      <c r="I32" s="1" t="s">
        <v>42</v>
      </c>
      <c r="J32" s="1" t="s">
        <v>161</v>
      </c>
      <c r="K32" s="8">
        <v>425.737</v>
      </c>
      <c r="L32" s="8">
        <v>2018</v>
      </c>
      <c r="M32" s="1">
        <v>464.37133</v>
      </c>
      <c r="N32" s="7">
        <v>80.01</v>
      </c>
      <c r="O32" s="4">
        <f t="shared" si="0"/>
        <v>87.0121763230301</v>
      </c>
      <c r="P32" s="1" t="s">
        <v>47</v>
      </c>
      <c r="Q32" s="1" t="s">
        <v>57</v>
      </c>
      <c r="R32" s="1" t="s">
        <v>45</v>
      </c>
      <c r="S32" s="1" t="s">
        <v>28</v>
      </c>
      <c r="T32" s="1" t="s">
        <v>58</v>
      </c>
      <c r="U32" s="1" t="s">
        <v>29</v>
      </c>
      <c r="V32" s="1" t="s">
        <v>30</v>
      </c>
      <c r="W32" s="1" t="s">
        <v>25</v>
      </c>
      <c r="X32" s="1" t="s">
        <v>39</v>
      </c>
      <c r="Y32" s="1" t="s">
        <v>33</v>
      </c>
      <c r="Z32" s="1" t="s">
        <v>33</v>
      </c>
      <c r="AA32" s="1" t="s">
        <v>34</v>
      </c>
      <c r="AB32" s="10" t="s">
        <v>35</v>
      </c>
      <c r="AC32" s="14" t="s">
        <v>184</v>
      </c>
    </row>
    <row r="33" spans="1:29" ht="15">
      <c r="A33" s="1" t="s">
        <v>273</v>
      </c>
      <c r="B33" s="1" t="s">
        <v>246</v>
      </c>
      <c r="C33" s="1" t="s">
        <v>218</v>
      </c>
      <c r="D33" s="6">
        <v>44776.009121874995</v>
      </c>
      <c r="E33" s="1" t="s">
        <v>23</v>
      </c>
      <c r="F33" s="1" t="s">
        <v>24</v>
      </c>
      <c r="G33" s="1" t="s">
        <v>24</v>
      </c>
      <c r="H33" s="7">
        <v>5</v>
      </c>
      <c r="I33" s="1" t="s">
        <v>42</v>
      </c>
      <c r="J33" s="1" t="s">
        <v>108</v>
      </c>
      <c r="K33" s="8">
        <v>441.145</v>
      </c>
      <c r="L33" s="8">
        <v>2018</v>
      </c>
      <c r="M33" s="1">
        <v>464.37133</v>
      </c>
      <c r="N33" s="9">
        <v>75.03</v>
      </c>
      <c r="O33" s="4">
        <f t="shared" si="0"/>
        <v>87.01099690189744</v>
      </c>
      <c r="P33" s="1" t="s">
        <v>55</v>
      </c>
      <c r="Q33" s="1" t="s">
        <v>57</v>
      </c>
      <c r="R33" s="1" t="s">
        <v>58</v>
      </c>
      <c r="S33" s="1" t="s">
        <v>28</v>
      </c>
      <c r="T33" s="1" t="s">
        <v>58</v>
      </c>
      <c r="U33" s="1" t="s">
        <v>29</v>
      </c>
      <c r="V33" s="1" t="s">
        <v>30</v>
      </c>
      <c r="W33" s="1" t="s">
        <v>36</v>
      </c>
      <c r="X33" s="1" t="s">
        <v>109</v>
      </c>
      <c r="Y33" s="1" t="s">
        <v>33</v>
      </c>
      <c r="Z33" s="1" t="s">
        <v>33</v>
      </c>
      <c r="AA33" s="1" t="s">
        <v>34</v>
      </c>
      <c r="AB33" s="10" t="s">
        <v>35</v>
      </c>
      <c r="AC33" s="14" t="s">
        <v>179</v>
      </c>
    </row>
    <row r="34" spans="1:29" ht="30">
      <c r="A34" s="1" t="s">
        <v>274</v>
      </c>
      <c r="B34" s="1" t="s">
        <v>247</v>
      </c>
      <c r="C34" s="1" t="s">
        <v>219</v>
      </c>
      <c r="D34" s="6">
        <v>44774.66111894676</v>
      </c>
      <c r="E34" s="1" t="s">
        <v>23</v>
      </c>
      <c r="F34" s="1" t="s">
        <v>24</v>
      </c>
      <c r="G34" s="1" t="s">
        <v>24</v>
      </c>
      <c r="H34" s="7">
        <v>5</v>
      </c>
      <c r="I34" s="1" t="s">
        <v>42</v>
      </c>
      <c r="J34" s="3" t="s">
        <v>137</v>
      </c>
      <c r="K34" s="8">
        <v>448.331</v>
      </c>
      <c r="L34" s="8">
        <v>2018</v>
      </c>
      <c r="M34" s="1">
        <v>464.37133</v>
      </c>
      <c r="N34" s="9">
        <v>72.7</v>
      </c>
      <c r="O34" s="4">
        <f t="shared" si="0"/>
        <v>87.00747799481937</v>
      </c>
      <c r="P34" s="1" t="s">
        <v>55</v>
      </c>
      <c r="Q34" s="1" t="s">
        <v>27</v>
      </c>
      <c r="R34" s="1" t="s">
        <v>27</v>
      </c>
      <c r="S34" s="1" t="s">
        <v>28</v>
      </c>
      <c r="T34" s="1" t="s">
        <v>27</v>
      </c>
      <c r="U34" s="1" t="s">
        <v>29</v>
      </c>
      <c r="V34" s="1" t="s">
        <v>30</v>
      </c>
      <c r="W34" s="1" t="s">
        <v>25</v>
      </c>
      <c r="X34" s="1" t="s">
        <v>77</v>
      </c>
      <c r="Y34" s="1" t="s">
        <v>33</v>
      </c>
      <c r="Z34" s="1" t="s">
        <v>33</v>
      </c>
      <c r="AA34" s="1" t="s">
        <v>34</v>
      </c>
      <c r="AB34" s="10" t="s">
        <v>35</v>
      </c>
      <c r="AC34" s="14" t="s">
        <v>183</v>
      </c>
    </row>
    <row r="35" spans="1:29" ht="15">
      <c r="A35" s="1" t="s">
        <v>275</v>
      </c>
      <c r="B35" s="1" t="s">
        <v>248</v>
      </c>
      <c r="C35" s="1" t="s">
        <v>220</v>
      </c>
      <c r="D35" s="6">
        <v>44776.64422800926</v>
      </c>
      <c r="E35" s="1" t="s">
        <v>23</v>
      </c>
      <c r="F35" s="1" t="s">
        <v>24</v>
      </c>
      <c r="G35" s="1" t="s">
        <v>24</v>
      </c>
      <c r="H35" s="7">
        <v>5</v>
      </c>
      <c r="I35" s="1" t="s">
        <v>42</v>
      </c>
      <c r="J35" s="1" t="s">
        <v>125</v>
      </c>
      <c r="K35" s="8">
        <v>434.702</v>
      </c>
      <c r="L35" s="8">
        <v>2018</v>
      </c>
      <c r="M35" s="1">
        <v>464.37133</v>
      </c>
      <c r="N35" s="7">
        <v>76.9</v>
      </c>
      <c r="O35" s="4">
        <f t="shared" si="0"/>
        <v>86.92651656767873</v>
      </c>
      <c r="P35" s="1" t="s">
        <v>40</v>
      </c>
      <c r="Q35" s="1" t="s">
        <v>38</v>
      </c>
      <c r="R35" s="1" t="s">
        <v>27</v>
      </c>
      <c r="S35" s="1" t="s">
        <v>28</v>
      </c>
      <c r="T35" s="1" t="s">
        <v>27</v>
      </c>
      <c r="U35" s="1" t="s">
        <v>29</v>
      </c>
      <c r="V35" s="1" t="s">
        <v>30</v>
      </c>
      <c r="W35" s="1" t="s">
        <v>25</v>
      </c>
      <c r="X35" s="1" t="s">
        <v>59</v>
      </c>
      <c r="Y35" s="1" t="s">
        <v>43</v>
      </c>
      <c r="Z35" s="1" t="s">
        <v>33</v>
      </c>
      <c r="AA35" s="1" t="s">
        <v>34</v>
      </c>
      <c r="AB35" s="10" t="s">
        <v>35</v>
      </c>
      <c r="AC35" s="14" t="s">
        <v>184</v>
      </c>
    </row>
    <row r="36" spans="1:29" ht="15">
      <c r="A36" s="1" t="s">
        <v>92</v>
      </c>
      <c r="B36" s="1" t="s">
        <v>93</v>
      </c>
      <c r="C36" s="1" t="s">
        <v>221</v>
      </c>
      <c r="D36" s="6">
        <v>44775.40378425926</v>
      </c>
      <c r="E36" s="1" t="s">
        <v>23</v>
      </c>
      <c r="F36" s="1" t="s">
        <v>24</v>
      </c>
      <c r="G36" s="1" t="s">
        <v>24</v>
      </c>
      <c r="H36" s="7">
        <v>5</v>
      </c>
      <c r="I36" s="1" t="s">
        <v>42</v>
      </c>
      <c r="J36" s="1" t="s">
        <v>94</v>
      </c>
      <c r="K36" s="8">
        <v>436.396</v>
      </c>
      <c r="L36" s="8">
        <v>2018</v>
      </c>
      <c r="M36" s="1">
        <v>464.37133</v>
      </c>
      <c r="N36" s="7">
        <v>74.8</v>
      </c>
      <c r="O36" s="4">
        <f t="shared" si="0"/>
        <v>86.30539312924424</v>
      </c>
      <c r="P36" s="1" t="s">
        <v>37</v>
      </c>
      <c r="Q36" s="1" t="s">
        <v>38</v>
      </c>
      <c r="R36" s="1" t="s">
        <v>27</v>
      </c>
      <c r="S36" s="1" t="s">
        <v>28</v>
      </c>
      <c r="T36" s="1" t="s">
        <v>27</v>
      </c>
      <c r="U36" s="1" t="s">
        <v>29</v>
      </c>
      <c r="V36" s="1" t="s">
        <v>30</v>
      </c>
      <c r="W36" s="1" t="s">
        <v>25</v>
      </c>
      <c r="X36" s="1" t="s">
        <v>95</v>
      </c>
      <c r="Y36" s="1" t="s">
        <v>33</v>
      </c>
      <c r="Z36" s="1" t="s">
        <v>33</v>
      </c>
      <c r="AA36" s="1" t="s">
        <v>34</v>
      </c>
      <c r="AB36" s="10" t="s">
        <v>35</v>
      </c>
      <c r="AC36" s="15" t="s">
        <v>186</v>
      </c>
    </row>
    <row r="37" spans="1:29" ht="15">
      <c r="A37" s="1" t="s">
        <v>276</v>
      </c>
      <c r="B37" s="1" t="s">
        <v>249</v>
      </c>
      <c r="C37" s="1" t="s">
        <v>222</v>
      </c>
      <c r="D37" s="6">
        <v>44776.347067511575</v>
      </c>
      <c r="E37" s="1" t="s">
        <v>23</v>
      </c>
      <c r="F37" s="1" t="s">
        <v>24</v>
      </c>
      <c r="G37" s="1" t="s">
        <v>24</v>
      </c>
      <c r="H37" s="7">
        <v>5</v>
      </c>
      <c r="I37" s="1" t="s">
        <v>42</v>
      </c>
      <c r="J37" s="1" t="s">
        <v>110</v>
      </c>
      <c r="K37" s="8">
        <v>431.152</v>
      </c>
      <c r="L37" s="8">
        <v>2018</v>
      </c>
      <c r="M37" s="1">
        <v>464.37133</v>
      </c>
      <c r="N37" s="2">
        <v>75.64</v>
      </c>
      <c r="O37" s="4">
        <f t="shared" si="0"/>
        <v>85.96383191976989</v>
      </c>
      <c r="P37" s="1" t="s">
        <v>47</v>
      </c>
      <c r="Q37" s="1" t="s">
        <v>38</v>
      </c>
      <c r="R37" s="1" t="s">
        <v>41</v>
      </c>
      <c r="S37" s="1" t="s">
        <v>28</v>
      </c>
      <c r="T37" s="1" t="s">
        <v>27</v>
      </c>
      <c r="U37" s="1" t="s">
        <v>29</v>
      </c>
      <c r="V37" s="1" t="s">
        <v>30</v>
      </c>
      <c r="W37" s="1" t="s">
        <v>25</v>
      </c>
      <c r="X37" s="1" t="s">
        <v>111</v>
      </c>
      <c r="Y37" s="1" t="s">
        <v>33</v>
      </c>
      <c r="Z37" s="1" t="s">
        <v>33</v>
      </c>
      <c r="AA37" s="1" t="s">
        <v>34</v>
      </c>
      <c r="AB37" s="10" t="s">
        <v>35</v>
      </c>
      <c r="AC37" s="15" t="s">
        <v>185</v>
      </c>
    </row>
    <row r="38" spans="1:29" ht="30">
      <c r="A38" s="1" t="s">
        <v>277</v>
      </c>
      <c r="B38" s="1" t="s">
        <v>250</v>
      </c>
      <c r="C38" s="1" t="s">
        <v>223</v>
      </c>
      <c r="D38" s="6">
        <v>44777.45278260417</v>
      </c>
      <c r="E38" s="1" t="s">
        <v>23</v>
      </c>
      <c r="F38" s="1" t="s">
        <v>24</v>
      </c>
      <c r="G38" s="1" t="s">
        <v>24</v>
      </c>
      <c r="H38" s="7">
        <v>5</v>
      </c>
      <c r="I38" s="1" t="s">
        <v>42</v>
      </c>
      <c r="J38" s="1" t="s">
        <v>130</v>
      </c>
      <c r="K38" s="8">
        <v>419.967</v>
      </c>
      <c r="L38" s="8">
        <v>2018</v>
      </c>
      <c r="M38" s="1">
        <v>464.37133</v>
      </c>
      <c r="N38" s="7">
        <v>70</v>
      </c>
      <c r="O38" s="4">
        <f t="shared" si="0"/>
        <v>82.26265226149943</v>
      </c>
      <c r="P38" s="1" t="s">
        <v>76</v>
      </c>
      <c r="Q38" s="1" t="s">
        <v>27</v>
      </c>
      <c r="R38" s="1" t="s">
        <v>27</v>
      </c>
      <c r="S38" s="1" t="s">
        <v>28</v>
      </c>
      <c r="T38" s="1" t="s">
        <v>27</v>
      </c>
      <c r="U38" s="1" t="s">
        <v>29</v>
      </c>
      <c r="V38" s="1" t="s">
        <v>30</v>
      </c>
      <c r="W38" s="1" t="s">
        <v>25</v>
      </c>
      <c r="X38" s="1" t="s">
        <v>131</v>
      </c>
      <c r="Y38" s="1" t="s">
        <v>43</v>
      </c>
      <c r="Z38" s="1" t="s">
        <v>33</v>
      </c>
      <c r="AA38" s="1" t="s">
        <v>34</v>
      </c>
      <c r="AB38" s="10" t="s">
        <v>35</v>
      </c>
      <c r="AC38" s="14" t="s">
        <v>183</v>
      </c>
    </row>
    <row r="39" spans="1:29" ht="30">
      <c r="A39" s="1" t="s">
        <v>278</v>
      </c>
      <c r="B39" s="1" t="s">
        <v>232</v>
      </c>
      <c r="C39" s="1" t="s">
        <v>224</v>
      </c>
      <c r="D39" s="6">
        <v>44775.546396261576</v>
      </c>
      <c r="E39" s="1" t="s">
        <v>23</v>
      </c>
      <c r="F39" s="1" t="s">
        <v>24</v>
      </c>
      <c r="G39" s="1" t="s">
        <v>24</v>
      </c>
      <c r="H39" s="7">
        <v>5</v>
      </c>
      <c r="I39" s="1" t="s">
        <v>42</v>
      </c>
      <c r="J39" s="1" t="s">
        <v>96</v>
      </c>
      <c r="K39" s="8">
        <v>410.383</v>
      </c>
      <c r="L39" s="8">
        <v>2018</v>
      </c>
      <c r="M39" s="1">
        <v>464.37133</v>
      </c>
      <c r="N39" s="7">
        <v>68.96</v>
      </c>
      <c r="O39" s="4">
        <f t="shared" si="0"/>
        <v>80.6083329190887</v>
      </c>
      <c r="P39" s="1" t="s">
        <v>40</v>
      </c>
      <c r="Q39" s="1" t="s">
        <v>27</v>
      </c>
      <c r="R39" s="1" t="s">
        <v>27</v>
      </c>
      <c r="S39" s="1" t="s">
        <v>28</v>
      </c>
      <c r="T39" s="1" t="s">
        <v>27</v>
      </c>
      <c r="U39" s="1" t="s">
        <v>29</v>
      </c>
      <c r="V39" s="1" t="s">
        <v>30</v>
      </c>
      <c r="W39" s="1" t="s">
        <v>36</v>
      </c>
      <c r="X39" s="1" t="s">
        <v>97</v>
      </c>
      <c r="Y39" s="1" t="s">
        <v>43</v>
      </c>
      <c r="Z39" s="1" t="s">
        <v>33</v>
      </c>
      <c r="AA39" s="1" t="s">
        <v>34</v>
      </c>
      <c r="AB39" s="10" t="s">
        <v>35</v>
      </c>
      <c r="AC39" s="14" t="s">
        <v>183</v>
      </c>
    </row>
    <row r="40" spans="1:29" ht="15">
      <c r="A40" s="1" t="s">
        <v>279</v>
      </c>
      <c r="B40" s="1" t="s">
        <v>251</v>
      </c>
      <c r="C40" s="1" t="s">
        <v>225</v>
      </c>
      <c r="D40" s="6">
        <v>44775.77032688657</v>
      </c>
      <c r="E40" s="1" t="s">
        <v>23</v>
      </c>
      <c r="F40" s="1" t="s">
        <v>24</v>
      </c>
      <c r="G40" s="1" t="s">
        <v>24</v>
      </c>
      <c r="H40" s="7">
        <v>5</v>
      </c>
      <c r="I40" s="1" t="s">
        <v>42</v>
      </c>
      <c r="J40" s="3" t="s">
        <v>172</v>
      </c>
      <c r="K40" s="8">
        <v>341.056</v>
      </c>
      <c r="L40" s="8">
        <v>2016</v>
      </c>
      <c r="M40" s="1">
        <v>464.04181</v>
      </c>
      <c r="N40" s="9">
        <v>79</v>
      </c>
      <c r="O40" s="4">
        <f t="shared" si="0"/>
        <v>75.69809538498266</v>
      </c>
      <c r="P40" s="1" t="s">
        <v>40</v>
      </c>
      <c r="Q40" s="1" t="s">
        <v>38</v>
      </c>
      <c r="R40" s="1" t="s">
        <v>27</v>
      </c>
      <c r="S40" s="1" t="s">
        <v>28</v>
      </c>
      <c r="T40" s="1" t="s">
        <v>27</v>
      </c>
      <c r="U40" s="1" t="s">
        <v>29</v>
      </c>
      <c r="V40" s="1" t="s">
        <v>30</v>
      </c>
      <c r="W40" s="1" t="s">
        <v>25</v>
      </c>
      <c r="X40" s="1" t="s">
        <v>105</v>
      </c>
      <c r="Y40" s="1" t="s">
        <v>43</v>
      </c>
      <c r="Z40" s="1" t="s">
        <v>56</v>
      </c>
      <c r="AA40" s="1" t="s">
        <v>34</v>
      </c>
      <c r="AB40" s="10" t="s">
        <v>35</v>
      </c>
      <c r="AC40" s="14" t="s">
        <v>184</v>
      </c>
    </row>
    <row r="41" spans="1:29" ht="15">
      <c r="A41" s="1" t="s">
        <v>280</v>
      </c>
      <c r="B41" s="1" t="s">
        <v>252</v>
      </c>
      <c r="C41" s="1" t="s">
        <v>226</v>
      </c>
      <c r="D41" s="6">
        <v>44786.19401049768</v>
      </c>
      <c r="E41" s="1" t="s">
        <v>23</v>
      </c>
      <c r="F41" s="1" t="s">
        <v>24</v>
      </c>
      <c r="G41" s="1" t="s">
        <v>24</v>
      </c>
      <c r="H41" s="7">
        <v>5</v>
      </c>
      <c r="I41" s="1" t="s">
        <v>42</v>
      </c>
      <c r="J41" s="1" t="s">
        <v>165</v>
      </c>
      <c r="K41" s="8">
        <v>298.643</v>
      </c>
      <c r="L41" s="8">
        <v>2017</v>
      </c>
      <c r="M41" s="1">
        <v>455.99861</v>
      </c>
      <c r="N41" s="7">
        <v>86</v>
      </c>
      <c r="O41" s="4">
        <f t="shared" si="0"/>
        <v>73.69525136052496</v>
      </c>
      <c r="P41" s="1" t="s">
        <v>26</v>
      </c>
      <c r="Q41" s="1" t="s">
        <v>127</v>
      </c>
      <c r="R41" s="1" t="s">
        <v>27</v>
      </c>
      <c r="S41" s="1" t="s">
        <v>28</v>
      </c>
      <c r="T41" s="1" t="s">
        <v>27</v>
      </c>
      <c r="U41" s="1" t="s">
        <v>29</v>
      </c>
      <c r="V41" s="1" t="s">
        <v>30</v>
      </c>
      <c r="W41" s="1" t="s">
        <v>25</v>
      </c>
      <c r="X41" s="1" t="s">
        <v>166</v>
      </c>
      <c r="Y41" s="1" t="s">
        <v>33</v>
      </c>
      <c r="Z41" s="1" t="s">
        <v>56</v>
      </c>
      <c r="AA41" s="1" t="s">
        <v>34</v>
      </c>
      <c r="AB41" s="10" t="s">
        <v>35</v>
      </c>
      <c r="AC41" s="14" t="s">
        <v>184</v>
      </c>
    </row>
    <row r="42" spans="1:29" ht="15">
      <c r="A42" s="1" t="s">
        <v>281</v>
      </c>
      <c r="B42" s="1" t="s">
        <v>253</v>
      </c>
      <c r="C42" s="1" t="s">
        <v>227</v>
      </c>
      <c r="D42" s="6">
        <v>44774.6158121875</v>
      </c>
      <c r="E42" s="1" t="s">
        <v>23</v>
      </c>
      <c r="F42" s="1" t="s">
        <v>23</v>
      </c>
      <c r="G42" s="1" t="s">
        <v>23</v>
      </c>
      <c r="H42" s="7">
        <v>5</v>
      </c>
      <c r="I42" s="1" t="s">
        <v>42</v>
      </c>
      <c r="J42" s="1" t="s">
        <v>63</v>
      </c>
      <c r="K42" s="8">
        <v>219</v>
      </c>
      <c r="L42" s="8">
        <v>2014</v>
      </c>
      <c r="M42" s="8">
        <v>453.45787</v>
      </c>
      <c r="N42" s="9">
        <v>75.03</v>
      </c>
      <c r="O42" s="4">
        <f t="shared" si="0"/>
        <v>58.98933366056696</v>
      </c>
      <c r="P42" s="1" t="s">
        <v>44</v>
      </c>
      <c r="Q42" s="1" t="s">
        <v>38</v>
      </c>
      <c r="R42" s="1" t="s">
        <v>41</v>
      </c>
      <c r="S42" s="1" t="s">
        <v>28</v>
      </c>
      <c r="T42" s="1" t="s">
        <v>27</v>
      </c>
      <c r="U42" s="1" t="s">
        <v>29</v>
      </c>
      <c r="V42" s="1" t="s">
        <v>30</v>
      </c>
      <c r="W42" s="1" t="s">
        <v>25</v>
      </c>
      <c r="X42" s="1" t="s">
        <v>64</v>
      </c>
      <c r="Y42" s="1" t="s">
        <v>43</v>
      </c>
      <c r="Z42" s="1" t="s">
        <v>56</v>
      </c>
      <c r="AA42" s="1" t="s">
        <v>34</v>
      </c>
      <c r="AB42" s="10" t="s">
        <v>34</v>
      </c>
      <c r="AC42" s="14" t="s">
        <v>184</v>
      </c>
    </row>
    <row r="43" spans="1:29" ht="15">
      <c r="A43" s="1" t="s">
        <v>282</v>
      </c>
      <c r="B43" s="1" t="s">
        <v>254</v>
      </c>
      <c r="C43" s="1" t="s">
        <v>228</v>
      </c>
      <c r="D43" s="6">
        <v>44781.684756215276</v>
      </c>
      <c r="E43" s="1" t="s">
        <v>23</v>
      </c>
      <c r="F43" s="1" t="s">
        <v>23</v>
      </c>
      <c r="G43" s="1" t="s">
        <v>23</v>
      </c>
      <c r="H43" s="7">
        <v>5</v>
      </c>
      <c r="I43" s="1" t="s">
        <v>129</v>
      </c>
      <c r="J43" s="1" t="s">
        <v>155</v>
      </c>
      <c r="K43" s="8">
        <v>200</v>
      </c>
      <c r="L43" s="8">
        <v>2018</v>
      </c>
      <c r="M43" s="1">
        <v>464.37133</v>
      </c>
      <c r="N43" s="7">
        <v>79</v>
      </c>
      <c r="O43" s="4">
        <f t="shared" si="0"/>
        <v>57.441388614581356</v>
      </c>
      <c r="P43" s="1" t="s">
        <v>156</v>
      </c>
      <c r="Q43" s="1" t="s">
        <v>27</v>
      </c>
      <c r="R43" s="1" t="s">
        <v>27</v>
      </c>
      <c r="S43" s="1" t="s">
        <v>28</v>
      </c>
      <c r="T43" s="1" t="s">
        <v>27</v>
      </c>
      <c r="U43" s="1" t="s">
        <v>29</v>
      </c>
      <c r="V43" s="1" t="s">
        <v>30</v>
      </c>
      <c r="W43" s="1" t="s">
        <v>25</v>
      </c>
      <c r="X43" s="1" t="s">
        <v>157</v>
      </c>
      <c r="Y43" s="1" t="s">
        <v>43</v>
      </c>
      <c r="Z43" s="1" t="s">
        <v>33</v>
      </c>
      <c r="AA43" s="1" t="s">
        <v>34</v>
      </c>
      <c r="AB43" s="10" t="s">
        <v>35</v>
      </c>
      <c r="AC43" s="13" t="s">
        <v>174</v>
      </c>
    </row>
  </sheetData>
  <sheetProtection/>
  <autoFilter ref="A1:AC43">
    <sortState ref="A2:AC43">
      <sortCondition descending="1" sortBy="value" ref="O2:O43"/>
    </sortState>
  </autoFilter>
  <printOptions/>
  <pageMargins left="0.7" right="0.7" top="0.75" bottom="0.75" header="0.3" footer="0.3"/>
  <pageSetup horizontalDpi="600" verticalDpi="600" orientation="portrait" paperSize="9" r:id="rId1"/>
  <ignoredErrors>
    <ignoredError sqref="Q1:W1 P1 X1:AB1 D1:I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TIP_7</dc:creator>
  <cp:keywords/>
  <dc:description/>
  <cp:lastModifiedBy>ERAYAL</cp:lastModifiedBy>
  <dcterms:created xsi:type="dcterms:W3CDTF">2022-08-16T07:22:13Z</dcterms:created>
  <dcterms:modified xsi:type="dcterms:W3CDTF">2022-08-19T13:35:24Z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16.2.5.0</vt:lpwstr>
  </property>
</Properties>
</file>